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>
    <definedName hidden="1" localSheetId="0" name="_xlnm._FilterDatabase">'Лист1'!$A$1:$AT$1</definedName>
  </definedNames>
  <calcPr/>
  <extLst>
    <ext uri="GoogleSheetsCustomDataVersion1">
      <go:sheetsCustomData xmlns:go="http://customooxmlschemas.google.com/" r:id="rId5" roundtripDataSignature="AMtx7mgBBUVP9+6BcGI1vF5CP20rYZuJ7Q=="/>
    </ext>
  </extLst>
</workbook>
</file>

<file path=xl/sharedStrings.xml><?xml version="1.0" encoding="utf-8"?>
<sst xmlns="http://schemas.openxmlformats.org/spreadsheetml/2006/main" count="1150" uniqueCount="220">
  <si>
    <t>ID</t>
  </si>
  <si>
    <t>PART</t>
  </si>
  <si>
    <t>BATCH ID</t>
  </si>
  <si>
    <t>Batch</t>
  </si>
  <si>
    <t>Price</t>
  </si>
  <si>
    <t>Brand</t>
  </si>
  <si>
    <t>Model</t>
  </si>
  <si>
    <t>serial number</t>
  </si>
  <si>
    <t>CPU</t>
  </si>
  <si>
    <t>CPU Speed</t>
  </si>
  <si>
    <t>RAM</t>
  </si>
  <si>
    <t>HDD</t>
  </si>
  <si>
    <t>screen size</t>
  </si>
  <si>
    <t>screen resolution</t>
  </si>
  <si>
    <t>Graphics Card</t>
  </si>
  <si>
    <t>Discrete Graphics Card</t>
  </si>
  <si>
    <t>ODD</t>
  </si>
  <si>
    <t>GRAPHICS CARD INPUTS</t>
  </si>
  <si>
    <t>KEYBOARD</t>
  </si>
  <si>
    <t>KEYBOARD BACKLIGHT</t>
  </si>
  <si>
    <t>LAN</t>
  </si>
  <si>
    <t>FIREWIRE</t>
  </si>
  <si>
    <t>FINGERPRINT</t>
  </si>
  <si>
    <t>USB SOCKETS</t>
  </si>
  <si>
    <t>WEBCAM</t>
  </si>
  <si>
    <t>BLUETOOTH</t>
  </si>
  <si>
    <t>WIFI</t>
  </si>
  <si>
    <t>BATTERY LIFE</t>
  </si>
  <si>
    <t>SD Card</t>
  </si>
  <si>
    <t>GRADE</t>
  </si>
  <si>
    <t>OS</t>
  </si>
  <si>
    <t>BASE CASE CONDITION</t>
  </si>
  <si>
    <t>LID CASE CONDITION</t>
  </si>
  <si>
    <t>INSIDE CONDITION</t>
  </si>
  <si>
    <t>SCREEN CONDITION</t>
  </si>
  <si>
    <t>COMMENT</t>
  </si>
  <si>
    <t>mb60974</t>
  </si>
  <si>
    <t>RST0322</t>
  </si>
  <si>
    <t>RPD100</t>
  </si>
  <si>
    <t>15.6 LEN LOW MIX</t>
  </si>
  <si>
    <t>Lenovo</t>
  </si>
  <si>
    <t>Thinkpad T520</t>
  </si>
  <si>
    <t>1s42434YGR9W3V2D</t>
  </si>
  <si>
    <t>Intel Core i3-2350M</t>
  </si>
  <si>
    <t>2.30GHz</t>
  </si>
  <si>
    <t>4 GB</t>
  </si>
  <si>
    <t>Hitachi 320 GB HDD</t>
  </si>
  <si>
    <t>15.6"</t>
  </si>
  <si>
    <t>1366x768</t>
  </si>
  <si>
    <t>Intel HD Graphics 3000</t>
  </si>
  <si>
    <t>-</t>
  </si>
  <si>
    <t>Dual-Layer DVD-RW</t>
  </si>
  <si>
    <t>VGA, Display Port</t>
  </si>
  <si>
    <t>Nordic Version</t>
  </si>
  <si>
    <t>No</t>
  </si>
  <si>
    <t>Gigabit Ethernet LAN</t>
  </si>
  <si>
    <t>Yes</t>
  </si>
  <si>
    <t>3+1sata</t>
  </si>
  <si>
    <t>PRESENT</t>
  </si>
  <si>
    <t>NO OS</t>
  </si>
  <si>
    <t>Very Good</t>
  </si>
  <si>
    <t>Good,some scratches</t>
  </si>
  <si>
    <t>Good,touch pad used,also left corner on palm rest few damaged,nothing major</t>
  </si>
  <si>
    <t>mb61817</t>
  </si>
  <si>
    <t>Thinkpad T520i</t>
  </si>
  <si>
    <t>1s4243PJ4R9LVRAX</t>
  </si>
  <si>
    <t>Hitachi 500 GB HDD</t>
  </si>
  <si>
    <t>mb61695</t>
  </si>
  <si>
    <t>Thinkpad T510i</t>
  </si>
  <si>
    <t>1S4384DU8R99CX3V</t>
  </si>
  <si>
    <t>Intel Core i3 M370</t>
  </si>
  <si>
    <t>2.40GHz</t>
  </si>
  <si>
    <t>Intel HD Graphics</t>
  </si>
  <si>
    <t>Good,some scratches,big security removed</t>
  </si>
  <si>
    <t>mb61840</t>
  </si>
  <si>
    <t>Thinkpad T530</t>
  </si>
  <si>
    <t>1s24341H6PK0FLWL</t>
  </si>
  <si>
    <t>Intel Core i5-3320M</t>
  </si>
  <si>
    <t>2.60GHz</t>
  </si>
  <si>
    <t>Hitachi 640 GB HDD</t>
  </si>
  <si>
    <t>Intel HD Graphics 4000</t>
  </si>
  <si>
    <t>VGA, Mini Display Port</t>
  </si>
  <si>
    <t>German-Qwertz Version</t>
  </si>
  <si>
    <t>Good,left corner on palm rest few cracked</t>
  </si>
  <si>
    <t>Good,small scratches</t>
  </si>
  <si>
    <t>mb61696</t>
  </si>
  <si>
    <t>Thinkpad T530i</t>
  </si>
  <si>
    <t>1s2429NL8R9XZPMT</t>
  </si>
  <si>
    <t>Intel Core i3-3110M</t>
  </si>
  <si>
    <t>WD 500 GB HDD</t>
  </si>
  <si>
    <t>Good,touch pad few used</t>
  </si>
  <si>
    <t>mb61697</t>
  </si>
  <si>
    <t>Thinkpad L520</t>
  </si>
  <si>
    <t>1S5017AJ9LR5KAR2</t>
  </si>
  <si>
    <t>Intel Core i5-2430M</t>
  </si>
  <si>
    <t>Seagate 320 GB HDD</t>
  </si>
  <si>
    <t>Good,touchpad used</t>
  </si>
  <si>
    <t>mb61815</t>
  </si>
  <si>
    <t>1s4243R13R9HAVX3</t>
  </si>
  <si>
    <t>Intel Core i5-2520M</t>
  </si>
  <si>
    <t>2.50GHz</t>
  </si>
  <si>
    <t>none</t>
  </si>
  <si>
    <t>MISSING</t>
  </si>
  <si>
    <t>mb61639</t>
  </si>
  <si>
    <t>Thinkpad L512</t>
  </si>
  <si>
    <t>1S2550W8BLR9A173</t>
  </si>
  <si>
    <t>Toshiba 320 GB HDD</t>
  </si>
  <si>
    <t>Good,touch pad used</t>
  </si>
  <si>
    <t>mb61665</t>
  </si>
  <si>
    <t>1s2429BH6R9R572C</t>
  </si>
  <si>
    <t>WD 640 GB HDD</t>
  </si>
  <si>
    <t>mb61666</t>
  </si>
  <si>
    <t>1s4243R13R9PHCKA</t>
  </si>
  <si>
    <t>mb62723</t>
  </si>
  <si>
    <t>RST0522</t>
  </si>
  <si>
    <t>1S5017W16LR3LD7C</t>
  </si>
  <si>
    <t>Intel Core i3-2310M</t>
  </si>
  <si>
    <t>2.10GHz</t>
  </si>
  <si>
    <t>Hitachi 250 GB HDD</t>
  </si>
  <si>
    <t>mb62585</t>
  </si>
  <si>
    <t>1s2429NL8R9WGDK9</t>
  </si>
  <si>
    <t>WD 320 GB HDD</t>
  </si>
  <si>
    <t>Good,grill on heatsink few cracked,but nothing major</t>
  </si>
  <si>
    <t>mb62739</t>
  </si>
  <si>
    <t>1s2429NL8R9YHFNF</t>
  </si>
  <si>
    <t>mb62583</t>
  </si>
  <si>
    <t>1S5017W16LR8AC98</t>
  </si>
  <si>
    <t>Good,very small scratches</t>
  </si>
  <si>
    <t>mb62724</t>
  </si>
  <si>
    <t>1s239238GR9T0T98</t>
  </si>
  <si>
    <t>Intel Core i5-3210M</t>
  </si>
  <si>
    <t>mb62233</t>
  </si>
  <si>
    <t>1s24297SGR9XZAV0</t>
  </si>
  <si>
    <t>Seagate 500 GB HDD</t>
  </si>
  <si>
    <t>Good,some light scratches on screen bezel,also touch pad used</t>
  </si>
  <si>
    <t>mb62556</t>
  </si>
  <si>
    <t>1S2392AHGR9W5TRA</t>
  </si>
  <si>
    <t>mb62555</t>
  </si>
  <si>
    <t>1s4243M69R9W16M1</t>
  </si>
  <si>
    <t>Intel Core i3-2370M</t>
  </si>
  <si>
    <t>mb62341</t>
  </si>
  <si>
    <t>1s42434YGR9W3TN2</t>
  </si>
  <si>
    <t>mb62736</t>
  </si>
  <si>
    <t>1s2429H78PK14Z2Z</t>
  </si>
  <si>
    <t>LOT375</t>
  </si>
  <si>
    <t>ThinkPad L520</t>
  </si>
  <si>
    <t>Intel Core i3</t>
  </si>
  <si>
    <t>2.10 GHz</t>
  </si>
  <si>
    <t>4GB</t>
  </si>
  <si>
    <t>320GB HDD</t>
  </si>
  <si>
    <t>1600 x 900</t>
  </si>
  <si>
    <t>C</t>
  </si>
  <si>
    <t>2.30 GHz</t>
  </si>
  <si>
    <t>120GB SSD</t>
  </si>
  <si>
    <t>1366 x 768</t>
  </si>
  <si>
    <t>2GB</t>
  </si>
  <si>
    <t>250GB HDD</t>
  </si>
  <si>
    <t>mb62992</t>
  </si>
  <si>
    <t>RST</t>
  </si>
  <si>
    <t>1S5017AY1LR7VYK2</t>
  </si>
  <si>
    <t>mb61015</t>
  </si>
  <si>
    <t>1s2429H78R9Z04X0</t>
  </si>
  <si>
    <t>mb60850</t>
  </si>
  <si>
    <t>RPD</t>
  </si>
  <si>
    <t>1S5017AY1LR7VZM8</t>
  </si>
  <si>
    <t>mb51505</t>
  </si>
  <si>
    <t>1S5017AA5LR9LY25</t>
  </si>
  <si>
    <t>Samsung 128 GB SSD</t>
  </si>
  <si>
    <t>Good,some scratches,small security removed</t>
  </si>
  <si>
    <t>mb60327</t>
  </si>
  <si>
    <t>1S44444XGLR3C453</t>
  </si>
  <si>
    <t>Intel Core i5 M480</t>
  </si>
  <si>
    <t>2.66GHz</t>
  </si>
  <si>
    <t>mb60228</t>
  </si>
  <si>
    <t>Ideapad G50-30</t>
  </si>
  <si>
    <t>PF083MRB</t>
  </si>
  <si>
    <t>Intel Celeron N2840</t>
  </si>
  <si>
    <t>2.16GHz</t>
  </si>
  <si>
    <t>8 GB</t>
  </si>
  <si>
    <t>VGA, HDMI</t>
  </si>
  <si>
    <t>Swedish Version</t>
  </si>
  <si>
    <t>mb51493</t>
  </si>
  <si>
    <t>Ideapad B50-30</t>
  </si>
  <si>
    <t>CB31775400</t>
  </si>
  <si>
    <t>Intel Celeron N2830</t>
  </si>
  <si>
    <t>Hgst 500 GB HDD</t>
  </si>
  <si>
    <t>mb60846</t>
  </si>
  <si>
    <t>Ideapad G580</t>
  </si>
  <si>
    <t>CB20860480</t>
  </si>
  <si>
    <t>Intel pentium 2020M</t>
  </si>
  <si>
    <t>Solid 128 GB SSD</t>
  </si>
  <si>
    <t>Good,some light scratches</t>
  </si>
  <si>
    <t>mb62578</t>
  </si>
  <si>
    <t>Ideapad U410</t>
  </si>
  <si>
    <t>QB06470860</t>
  </si>
  <si>
    <t>Intel Core i5-3317U</t>
  </si>
  <si>
    <t>1.70GHz</t>
  </si>
  <si>
    <t>14.1"</t>
  </si>
  <si>
    <t>HDMI</t>
  </si>
  <si>
    <t>Good,some scratches and small dent</t>
  </si>
  <si>
    <t>mb62579</t>
  </si>
  <si>
    <t>QB06470930</t>
  </si>
  <si>
    <t>mb62581</t>
  </si>
  <si>
    <t>Thinkpad T500</t>
  </si>
  <si>
    <t>1S22413XGL3ACT3K</t>
  </si>
  <si>
    <t>Intel Core 2 Duo T9400</t>
  </si>
  <si>
    <t>2.53GHz</t>
  </si>
  <si>
    <t>2 GB</t>
  </si>
  <si>
    <t>Hitachi 160 GB HDD</t>
  </si>
  <si>
    <t>15.4"</t>
  </si>
  <si>
    <t>1280x800</t>
  </si>
  <si>
    <t>Intel GMA 4500MHD</t>
  </si>
  <si>
    <t>mb61551</t>
  </si>
  <si>
    <t>Ideapad V560</t>
  </si>
  <si>
    <t>WB00621747WB0009140N</t>
  </si>
  <si>
    <t>Nvidia GeForce 310M</t>
  </si>
  <si>
    <t>mb61401</t>
  </si>
  <si>
    <t>WB00621622WB0009140N</t>
  </si>
  <si>
    <t>Kingston 120 GB SSD</t>
  </si>
  <si>
    <t>TAKE ALL PRICE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</si>
</sst>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.00"/>
  </numFmts>
  <fonts count="5">
    <font>
      <sz val="11.0"/>
      <color theme="1"/>
      <name val="Calibri"/>
      <scheme val="minor"/>
    </font>
    <font>
      <b/>
      <sz val="12.0"/>
      <color theme="1"/>
      <name val="Calibri"/>
    </font>
    <font>
      <sz val="12.0"/>
      <color theme="1"/>
      <name val="Calibri"/>
    </font>
    <font/>
    <font>
      <b/>
      <sz val="12.0"/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B7E1CD"/>
        <bgColor rgb="FFB7E1CD"/>
      </patternFill>
    </fill>
    <fill>
      <patternFill patternType="solid">
        <fgColor rgb="FFFF5050"/>
        <bgColor rgb="FFFF5050"/>
      </patternFill>
    </fill>
  </fills>
  <borders count="10">
    <border/>
    <border>
      <left/>
      <right/>
      <top/>
      <bottom/>
    </border>
    <border>
      <left/>
      <top/>
      <bottom/>
    </border>
    <border>
      <right/>
      <top/>
      <bottom/>
    </border>
    <border>
      <left/>
      <top/>
    </border>
    <border>
      <right/>
      <top/>
    </border>
    <border>
      <left/>
      <right/>
      <top/>
    </border>
    <border>
      <left/>
      <bottom/>
    </border>
    <border>
      <right/>
      <bottom/>
    </border>
    <border>
      <left/>
      <right/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1" fillId="3" fontId="1" numFmtId="9" xfId="0" applyAlignment="1" applyBorder="1" applyFill="1" applyFont="1" applyNumberFormat="1">
      <alignment horizontal="center" shrinkToFit="0" wrapText="1"/>
    </xf>
    <xf borderId="1" fillId="3" fontId="1" numFmtId="0" xfId="0" applyAlignment="1" applyBorder="1" applyFont="1">
      <alignment horizontal="center" shrinkToFit="0" wrapText="1"/>
    </xf>
    <xf borderId="1" fillId="2" fontId="1" numFmtId="0" xfId="0" applyAlignment="1" applyBorder="1" applyFont="1">
      <alignment shrinkToFit="0" wrapText="1"/>
    </xf>
    <xf borderId="1" fillId="2" fontId="2" numFmtId="0" xfId="0" applyAlignment="1" applyBorder="1" applyFont="1">
      <alignment shrinkToFit="0" wrapText="1"/>
    </xf>
    <xf borderId="0" fillId="0" fontId="2" numFmtId="0" xfId="0" applyAlignment="1" applyFont="1">
      <alignment shrinkToFit="0" wrapText="1"/>
    </xf>
    <xf borderId="1" fillId="3" fontId="1" numFmtId="164" xfId="0" applyAlignment="1" applyBorder="1" applyFont="1" applyNumberFormat="1">
      <alignment horizontal="center" shrinkToFit="0" wrapText="1"/>
    </xf>
    <xf borderId="0" fillId="0" fontId="2" numFmtId="0" xfId="0" applyAlignment="1" applyFont="1">
      <alignment horizontal="right" shrinkToFit="0" wrapText="1"/>
    </xf>
    <xf borderId="1" fillId="4" fontId="2" numFmtId="0" xfId="0" applyAlignment="1" applyBorder="1" applyFill="1" applyFont="1">
      <alignment shrinkToFit="0" wrapText="1"/>
    </xf>
    <xf borderId="2" fillId="4" fontId="2" numFmtId="0" xfId="0" applyAlignment="1" applyBorder="1" applyFont="1">
      <alignment shrinkToFit="0" wrapText="1"/>
    </xf>
    <xf borderId="3" fillId="0" fontId="3" numFmtId="0" xfId="0" applyBorder="1" applyFont="1"/>
    <xf borderId="0" fillId="0" fontId="2" numFmtId="0" xfId="0" applyAlignment="1" applyFont="1">
      <alignment horizontal="left" shrinkToFit="0" wrapText="1"/>
    </xf>
    <xf borderId="1" fillId="4" fontId="2" numFmtId="0" xfId="0" applyBorder="1" applyFont="1"/>
    <xf borderId="0" fillId="0" fontId="2" numFmtId="0" xfId="0" applyFont="1"/>
    <xf borderId="0" fillId="0" fontId="4" numFmtId="164" xfId="0" applyFont="1" applyNumberFormat="1"/>
    <xf borderId="4" fillId="2" fontId="4" numFmtId="0" xfId="0" applyAlignment="1" applyBorder="1" applyFont="1">
      <alignment horizontal="center"/>
    </xf>
    <xf borderId="5" fillId="0" fontId="3" numFmtId="0" xfId="0" applyBorder="1" applyFont="1"/>
    <xf borderId="6" fillId="2" fontId="4" numFmtId="164" xfId="0" applyAlignment="1" applyBorder="1" applyFont="1" applyNumberFormat="1">
      <alignment horizontal="center" readingOrder="0"/>
    </xf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9" width="15.71"/>
    <col customWidth="1" min="10" max="10" width="20.29"/>
    <col customWidth="1" min="11" max="32" width="15.71"/>
    <col customWidth="1" min="33" max="37" width="25.71"/>
    <col customWidth="1" min="38" max="46" width="15.71"/>
  </cols>
  <sheetData>
    <row r="1" ht="15.0" customHeight="1">
      <c r="A1" s="1" t="s">
        <v>0</v>
      </c>
      <c r="B1" s="1" t="s">
        <v>1</v>
      </c>
      <c r="C1" s="1" t="s">
        <v>2</v>
      </c>
      <c r="D1" s="1" t="s">
        <v>3</v>
      </c>
      <c r="E1" s="2">
        <v>-0.15</v>
      </c>
      <c r="F1" s="3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1" t="s">
        <v>35</v>
      </c>
      <c r="AL1" s="5"/>
      <c r="AM1" s="5"/>
      <c r="AN1" s="5"/>
      <c r="AO1" s="5"/>
      <c r="AP1" s="5"/>
      <c r="AQ1" s="5"/>
      <c r="AR1" s="5"/>
      <c r="AS1" s="5"/>
      <c r="AT1" s="5"/>
    </row>
    <row r="2" ht="15.0" customHeight="1">
      <c r="A2" s="6" t="s">
        <v>36</v>
      </c>
      <c r="B2" s="6" t="s">
        <v>37</v>
      </c>
      <c r="C2" s="6" t="s">
        <v>38</v>
      </c>
      <c r="D2" s="6" t="s">
        <v>39</v>
      </c>
      <c r="E2" s="7">
        <f t="shared" ref="E2:E35" si="1">F2*0.85</f>
        <v>55.25</v>
      </c>
      <c r="F2" s="7">
        <v>65.0</v>
      </c>
      <c r="G2" s="6" t="s">
        <v>40</v>
      </c>
      <c r="H2" s="6" t="s">
        <v>41</v>
      </c>
      <c r="I2" s="6" t="s">
        <v>42</v>
      </c>
      <c r="J2" s="6" t="s">
        <v>43</v>
      </c>
      <c r="K2" s="6" t="s">
        <v>44</v>
      </c>
      <c r="L2" s="6" t="s">
        <v>45</v>
      </c>
      <c r="M2" s="6" t="s">
        <v>46</v>
      </c>
      <c r="N2" s="6" t="s">
        <v>47</v>
      </c>
      <c r="O2" s="6" t="s">
        <v>48</v>
      </c>
      <c r="P2" s="6" t="s">
        <v>49</v>
      </c>
      <c r="Q2" s="6" t="s">
        <v>50</v>
      </c>
      <c r="R2" s="6" t="s">
        <v>51</v>
      </c>
      <c r="S2" s="6" t="s">
        <v>52</v>
      </c>
      <c r="T2" s="5" t="s">
        <v>53</v>
      </c>
      <c r="U2" s="5" t="s">
        <v>54</v>
      </c>
      <c r="V2" s="6" t="s">
        <v>55</v>
      </c>
      <c r="W2" s="8">
        <v>400.0</v>
      </c>
      <c r="X2" s="6" t="s">
        <v>56</v>
      </c>
      <c r="Y2" s="6" t="s">
        <v>57</v>
      </c>
      <c r="Z2" s="6" t="s">
        <v>56</v>
      </c>
      <c r="AA2" s="6" t="s">
        <v>56</v>
      </c>
      <c r="AB2" s="6" t="s">
        <v>56</v>
      </c>
      <c r="AC2" s="5" t="s">
        <v>58</v>
      </c>
      <c r="AD2" s="6" t="s">
        <v>56</v>
      </c>
      <c r="AE2" s="6"/>
      <c r="AF2" s="9" t="s">
        <v>59</v>
      </c>
      <c r="AG2" s="9" t="s">
        <v>60</v>
      </c>
      <c r="AH2" s="9" t="s">
        <v>61</v>
      </c>
      <c r="AI2" s="9" t="s">
        <v>62</v>
      </c>
      <c r="AJ2" s="9" t="s">
        <v>60</v>
      </c>
      <c r="AK2" s="9"/>
      <c r="AL2" s="6"/>
      <c r="AM2" s="6"/>
      <c r="AN2" s="6"/>
      <c r="AO2" s="6"/>
      <c r="AP2" s="6"/>
      <c r="AQ2" s="6"/>
      <c r="AR2" s="6"/>
      <c r="AS2" s="6"/>
      <c r="AT2" s="6"/>
    </row>
    <row r="3" ht="15.0" customHeight="1">
      <c r="A3" s="6" t="s">
        <v>63</v>
      </c>
      <c r="B3" s="6" t="s">
        <v>37</v>
      </c>
      <c r="C3" s="6" t="s">
        <v>38</v>
      </c>
      <c r="D3" s="6" t="s">
        <v>39</v>
      </c>
      <c r="E3" s="7">
        <f t="shared" si="1"/>
        <v>55.25</v>
      </c>
      <c r="F3" s="7">
        <v>65.0</v>
      </c>
      <c r="G3" s="6" t="s">
        <v>40</v>
      </c>
      <c r="H3" s="6" t="s">
        <v>64</v>
      </c>
      <c r="I3" s="6" t="s">
        <v>65</v>
      </c>
      <c r="J3" s="6" t="s">
        <v>43</v>
      </c>
      <c r="K3" s="6" t="s">
        <v>44</v>
      </c>
      <c r="L3" s="6" t="s">
        <v>45</v>
      </c>
      <c r="M3" s="6" t="s">
        <v>66</v>
      </c>
      <c r="N3" s="6" t="s">
        <v>47</v>
      </c>
      <c r="O3" s="6" t="s">
        <v>48</v>
      </c>
      <c r="P3" s="6" t="s">
        <v>49</v>
      </c>
      <c r="Q3" s="6" t="s">
        <v>50</v>
      </c>
      <c r="R3" s="6" t="s">
        <v>51</v>
      </c>
      <c r="S3" s="6" t="s">
        <v>52</v>
      </c>
      <c r="T3" s="5" t="s">
        <v>53</v>
      </c>
      <c r="U3" s="5" t="s">
        <v>54</v>
      </c>
      <c r="V3" s="6" t="s">
        <v>55</v>
      </c>
      <c r="W3" s="6" t="s">
        <v>54</v>
      </c>
      <c r="X3" s="6" t="s">
        <v>54</v>
      </c>
      <c r="Y3" s="6" t="s">
        <v>57</v>
      </c>
      <c r="Z3" s="6" t="s">
        <v>56</v>
      </c>
      <c r="AA3" s="6" t="s">
        <v>54</v>
      </c>
      <c r="AB3" s="6" t="s">
        <v>56</v>
      </c>
      <c r="AC3" s="5" t="s">
        <v>58</v>
      </c>
      <c r="AD3" s="6" t="s">
        <v>56</v>
      </c>
      <c r="AE3" s="6"/>
      <c r="AF3" s="9" t="s">
        <v>59</v>
      </c>
      <c r="AG3" s="9" t="s">
        <v>60</v>
      </c>
      <c r="AH3" s="9" t="s">
        <v>61</v>
      </c>
      <c r="AI3" s="9" t="s">
        <v>60</v>
      </c>
      <c r="AJ3" s="9" t="s">
        <v>60</v>
      </c>
      <c r="AK3" s="9"/>
      <c r="AL3" s="6"/>
      <c r="AM3" s="6"/>
      <c r="AN3" s="6"/>
      <c r="AO3" s="6"/>
      <c r="AP3" s="6"/>
      <c r="AQ3" s="6"/>
      <c r="AR3" s="6"/>
      <c r="AS3" s="6"/>
      <c r="AT3" s="6"/>
    </row>
    <row r="4" ht="15.0" customHeight="1">
      <c r="A4" s="6" t="s">
        <v>67</v>
      </c>
      <c r="B4" s="6" t="s">
        <v>37</v>
      </c>
      <c r="C4" s="6" t="s">
        <v>38</v>
      </c>
      <c r="D4" s="6" t="s">
        <v>39</v>
      </c>
      <c r="E4" s="7">
        <f t="shared" si="1"/>
        <v>55.25</v>
      </c>
      <c r="F4" s="7">
        <v>65.0</v>
      </c>
      <c r="G4" s="6" t="s">
        <v>40</v>
      </c>
      <c r="H4" s="6" t="s">
        <v>68</v>
      </c>
      <c r="I4" s="6" t="s">
        <v>69</v>
      </c>
      <c r="J4" s="6" t="s">
        <v>70</v>
      </c>
      <c r="K4" s="6" t="s">
        <v>71</v>
      </c>
      <c r="L4" s="6" t="s">
        <v>45</v>
      </c>
      <c r="M4" s="6" t="s">
        <v>66</v>
      </c>
      <c r="N4" s="6" t="s">
        <v>47</v>
      </c>
      <c r="O4" s="6" t="s">
        <v>48</v>
      </c>
      <c r="P4" s="6" t="s">
        <v>72</v>
      </c>
      <c r="Q4" s="6" t="s">
        <v>50</v>
      </c>
      <c r="R4" s="6" t="s">
        <v>51</v>
      </c>
      <c r="S4" s="6" t="s">
        <v>52</v>
      </c>
      <c r="T4" s="5" t="s">
        <v>53</v>
      </c>
      <c r="U4" s="5" t="s">
        <v>54</v>
      </c>
      <c r="V4" s="6" t="s">
        <v>55</v>
      </c>
      <c r="W4" s="8">
        <v>400.0</v>
      </c>
      <c r="X4" s="6" t="s">
        <v>56</v>
      </c>
      <c r="Y4" s="6" t="s">
        <v>57</v>
      </c>
      <c r="Z4" s="6" t="s">
        <v>56</v>
      </c>
      <c r="AA4" s="6" t="s">
        <v>56</v>
      </c>
      <c r="AB4" s="6" t="s">
        <v>56</v>
      </c>
      <c r="AC4" s="5" t="s">
        <v>58</v>
      </c>
      <c r="AD4" s="6" t="s">
        <v>56</v>
      </c>
      <c r="AE4" s="6"/>
      <c r="AF4" s="9" t="s">
        <v>59</v>
      </c>
      <c r="AG4" s="9" t="s">
        <v>60</v>
      </c>
      <c r="AH4" s="9" t="s">
        <v>73</v>
      </c>
      <c r="AI4" s="9" t="s">
        <v>60</v>
      </c>
      <c r="AJ4" s="9" t="s">
        <v>60</v>
      </c>
      <c r="AK4" s="9"/>
      <c r="AL4" s="6"/>
      <c r="AM4" s="6"/>
      <c r="AN4" s="6"/>
      <c r="AO4" s="6"/>
      <c r="AP4" s="6"/>
      <c r="AQ4" s="6"/>
      <c r="AR4" s="6"/>
      <c r="AS4" s="6"/>
      <c r="AT4" s="6"/>
    </row>
    <row r="5" ht="15.0" customHeight="1">
      <c r="A5" s="6" t="s">
        <v>74</v>
      </c>
      <c r="B5" s="6" t="s">
        <v>37</v>
      </c>
      <c r="C5" s="6" t="s">
        <v>38</v>
      </c>
      <c r="D5" s="6" t="s">
        <v>39</v>
      </c>
      <c r="E5" s="7">
        <f t="shared" si="1"/>
        <v>63.75</v>
      </c>
      <c r="F5" s="7">
        <v>75.0</v>
      </c>
      <c r="G5" s="6" t="s">
        <v>40</v>
      </c>
      <c r="H5" s="6" t="s">
        <v>75</v>
      </c>
      <c r="I5" s="6" t="s">
        <v>76</v>
      </c>
      <c r="J5" s="6" t="s">
        <v>77</v>
      </c>
      <c r="K5" s="6" t="s">
        <v>78</v>
      </c>
      <c r="L5" s="6" t="s">
        <v>45</v>
      </c>
      <c r="M5" s="6" t="s">
        <v>79</v>
      </c>
      <c r="N5" s="6" t="s">
        <v>47</v>
      </c>
      <c r="O5" s="6" t="s">
        <v>48</v>
      </c>
      <c r="P5" s="6" t="s">
        <v>80</v>
      </c>
      <c r="Q5" s="6" t="s">
        <v>50</v>
      </c>
      <c r="R5" s="6" t="s">
        <v>51</v>
      </c>
      <c r="S5" s="6" t="s">
        <v>81</v>
      </c>
      <c r="T5" s="5" t="s">
        <v>82</v>
      </c>
      <c r="U5" s="5" t="s">
        <v>54</v>
      </c>
      <c r="V5" s="6" t="s">
        <v>55</v>
      </c>
      <c r="W5" s="8">
        <v>400.0</v>
      </c>
      <c r="X5" s="6" t="s">
        <v>54</v>
      </c>
      <c r="Y5" s="8">
        <v>4.0</v>
      </c>
      <c r="Z5" s="6" t="s">
        <v>56</v>
      </c>
      <c r="AA5" s="6" t="s">
        <v>56</v>
      </c>
      <c r="AB5" s="6" t="s">
        <v>56</v>
      </c>
      <c r="AC5" s="5" t="s">
        <v>58</v>
      </c>
      <c r="AD5" s="6" t="s">
        <v>56</v>
      </c>
      <c r="AE5" s="6"/>
      <c r="AF5" s="9" t="s">
        <v>59</v>
      </c>
      <c r="AG5" s="9" t="s">
        <v>60</v>
      </c>
      <c r="AH5" s="9" t="s">
        <v>61</v>
      </c>
      <c r="AI5" s="9" t="s">
        <v>83</v>
      </c>
      <c r="AJ5" s="9" t="s">
        <v>84</v>
      </c>
      <c r="AK5" s="9"/>
      <c r="AL5" s="6"/>
      <c r="AM5" s="6"/>
      <c r="AN5" s="6"/>
      <c r="AO5" s="6"/>
      <c r="AP5" s="6"/>
      <c r="AQ5" s="6"/>
      <c r="AR5" s="6"/>
      <c r="AS5" s="6"/>
      <c r="AT5" s="6"/>
    </row>
    <row r="6" ht="15.0" customHeight="1">
      <c r="A6" s="6" t="s">
        <v>85</v>
      </c>
      <c r="B6" s="6" t="s">
        <v>37</v>
      </c>
      <c r="C6" s="6" t="s">
        <v>38</v>
      </c>
      <c r="D6" s="6" t="s">
        <v>39</v>
      </c>
      <c r="E6" s="7">
        <f t="shared" si="1"/>
        <v>59.5</v>
      </c>
      <c r="F6" s="7">
        <v>70.0</v>
      </c>
      <c r="G6" s="6" t="s">
        <v>40</v>
      </c>
      <c r="H6" s="6" t="s">
        <v>86</v>
      </c>
      <c r="I6" s="6" t="s">
        <v>87</v>
      </c>
      <c r="J6" s="6" t="s">
        <v>88</v>
      </c>
      <c r="K6" s="6" t="s">
        <v>71</v>
      </c>
      <c r="L6" s="6" t="s">
        <v>45</v>
      </c>
      <c r="M6" s="6" t="s">
        <v>89</v>
      </c>
      <c r="N6" s="6" t="s">
        <v>47</v>
      </c>
      <c r="O6" s="6" t="s">
        <v>48</v>
      </c>
      <c r="P6" s="6" t="s">
        <v>80</v>
      </c>
      <c r="Q6" s="6" t="s">
        <v>50</v>
      </c>
      <c r="R6" s="6" t="s">
        <v>51</v>
      </c>
      <c r="S6" s="6" t="s">
        <v>81</v>
      </c>
      <c r="T6" s="5" t="s">
        <v>53</v>
      </c>
      <c r="U6" s="5" t="s">
        <v>54</v>
      </c>
      <c r="V6" s="6" t="s">
        <v>55</v>
      </c>
      <c r="W6" s="6" t="s">
        <v>54</v>
      </c>
      <c r="X6" s="6" t="s">
        <v>56</v>
      </c>
      <c r="Y6" s="8">
        <v>4.0</v>
      </c>
      <c r="Z6" s="6" t="s">
        <v>56</v>
      </c>
      <c r="AA6" s="6" t="s">
        <v>56</v>
      </c>
      <c r="AB6" s="6" t="s">
        <v>56</v>
      </c>
      <c r="AC6" s="5" t="s">
        <v>58</v>
      </c>
      <c r="AD6" s="6" t="s">
        <v>56</v>
      </c>
      <c r="AE6" s="6"/>
      <c r="AF6" s="9" t="s">
        <v>59</v>
      </c>
      <c r="AG6" s="9" t="s">
        <v>60</v>
      </c>
      <c r="AH6" s="9" t="s">
        <v>61</v>
      </c>
      <c r="AI6" s="9" t="s">
        <v>90</v>
      </c>
      <c r="AJ6" s="9" t="s">
        <v>60</v>
      </c>
      <c r="AK6" s="9"/>
      <c r="AL6" s="6"/>
      <c r="AM6" s="6"/>
      <c r="AN6" s="6"/>
      <c r="AO6" s="6"/>
      <c r="AP6" s="6"/>
      <c r="AQ6" s="6"/>
      <c r="AR6" s="6"/>
      <c r="AS6" s="6"/>
      <c r="AT6" s="6"/>
    </row>
    <row r="7" ht="15.0" customHeight="1">
      <c r="A7" s="6" t="s">
        <v>91</v>
      </c>
      <c r="B7" s="6" t="s">
        <v>37</v>
      </c>
      <c r="C7" s="6" t="s">
        <v>38</v>
      </c>
      <c r="D7" s="6" t="s">
        <v>39</v>
      </c>
      <c r="E7" s="7">
        <f t="shared" si="1"/>
        <v>59.5</v>
      </c>
      <c r="F7" s="7">
        <v>70.0</v>
      </c>
      <c r="G7" s="6" t="s">
        <v>40</v>
      </c>
      <c r="H7" s="6" t="s">
        <v>92</v>
      </c>
      <c r="I7" s="6" t="s">
        <v>93</v>
      </c>
      <c r="J7" s="6" t="s">
        <v>94</v>
      </c>
      <c r="K7" s="6" t="s">
        <v>71</v>
      </c>
      <c r="L7" s="6" t="s">
        <v>45</v>
      </c>
      <c r="M7" s="6" t="s">
        <v>95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5" t="s">
        <v>53</v>
      </c>
      <c r="U7" s="5" t="s">
        <v>54</v>
      </c>
      <c r="V7" s="6" t="s">
        <v>55</v>
      </c>
      <c r="W7" s="6" t="s">
        <v>54</v>
      </c>
      <c r="X7" s="6" t="s">
        <v>54</v>
      </c>
      <c r="Y7" s="6" t="s">
        <v>57</v>
      </c>
      <c r="Z7" s="6" t="s">
        <v>56</v>
      </c>
      <c r="AA7" s="6" t="s">
        <v>56</v>
      </c>
      <c r="AB7" s="6" t="s">
        <v>56</v>
      </c>
      <c r="AC7" s="5" t="s">
        <v>58</v>
      </c>
      <c r="AD7" s="6" t="s">
        <v>56</v>
      </c>
      <c r="AE7" s="6"/>
      <c r="AF7" s="9" t="s">
        <v>59</v>
      </c>
      <c r="AG7" s="9" t="s">
        <v>60</v>
      </c>
      <c r="AH7" s="9" t="s">
        <v>61</v>
      </c>
      <c r="AI7" s="9" t="s">
        <v>96</v>
      </c>
      <c r="AJ7" s="9" t="s">
        <v>60</v>
      </c>
      <c r="AK7" s="9"/>
      <c r="AL7" s="6"/>
      <c r="AM7" s="6"/>
      <c r="AN7" s="6"/>
      <c r="AO7" s="6"/>
      <c r="AP7" s="6"/>
      <c r="AQ7" s="6"/>
      <c r="AR7" s="6"/>
      <c r="AS7" s="6"/>
      <c r="AT7" s="6"/>
    </row>
    <row r="8" ht="15.0" customHeight="1">
      <c r="A8" s="6" t="s">
        <v>97</v>
      </c>
      <c r="B8" s="6" t="s">
        <v>37</v>
      </c>
      <c r="C8" s="6" t="s">
        <v>38</v>
      </c>
      <c r="D8" s="6" t="s">
        <v>39</v>
      </c>
      <c r="E8" s="7">
        <f t="shared" si="1"/>
        <v>63.75</v>
      </c>
      <c r="F8" s="7">
        <v>75.0</v>
      </c>
      <c r="G8" s="6" t="s">
        <v>40</v>
      </c>
      <c r="H8" s="6" t="s">
        <v>41</v>
      </c>
      <c r="I8" s="6" t="s">
        <v>98</v>
      </c>
      <c r="J8" s="6" t="s">
        <v>99</v>
      </c>
      <c r="K8" s="6" t="s">
        <v>100</v>
      </c>
      <c r="L8" s="6" t="s">
        <v>45</v>
      </c>
      <c r="M8" s="6" t="s">
        <v>66</v>
      </c>
      <c r="N8" s="6" t="s">
        <v>47</v>
      </c>
      <c r="O8" s="6" t="s">
        <v>48</v>
      </c>
      <c r="P8" s="6" t="s">
        <v>49</v>
      </c>
      <c r="Q8" s="6" t="s">
        <v>50</v>
      </c>
      <c r="R8" s="6" t="s">
        <v>101</v>
      </c>
      <c r="S8" s="6" t="s">
        <v>52</v>
      </c>
      <c r="T8" s="5" t="s">
        <v>53</v>
      </c>
      <c r="U8" s="5" t="s">
        <v>54</v>
      </c>
      <c r="V8" s="6" t="s">
        <v>55</v>
      </c>
      <c r="W8" s="8">
        <v>400.0</v>
      </c>
      <c r="X8" s="6" t="s">
        <v>54</v>
      </c>
      <c r="Y8" s="6" t="s">
        <v>57</v>
      </c>
      <c r="Z8" s="6" t="s">
        <v>56</v>
      </c>
      <c r="AA8" s="6" t="s">
        <v>56</v>
      </c>
      <c r="AB8" s="6" t="s">
        <v>56</v>
      </c>
      <c r="AC8" s="5" t="s">
        <v>102</v>
      </c>
      <c r="AD8" s="6" t="s">
        <v>56</v>
      </c>
      <c r="AE8" s="6"/>
      <c r="AF8" s="9" t="s">
        <v>59</v>
      </c>
      <c r="AG8" s="9" t="s">
        <v>60</v>
      </c>
      <c r="AH8" s="9" t="s">
        <v>61</v>
      </c>
      <c r="AI8" s="9" t="s">
        <v>60</v>
      </c>
      <c r="AJ8" s="9" t="s">
        <v>60</v>
      </c>
      <c r="AK8" s="9"/>
      <c r="AL8" s="6"/>
      <c r="AM8" s="6"/>
      <c r="AN8" s="6"/>
      <c r="AO8" s="6"/>
      <c r="AP8" s="6"/>
      <c r="AQ8" s="6"/>
      <c r="AR8" s="6"/>
      <c r="AS8" s="6"/>
      <c r="AT8" s="6"/>
    </row>
    <row r="9" ht="15.0" customHeight="1">
      <c r="A9" s="6" t="s">
        <v>103</v>
      </c>
      <c r="B9" s="6" t="s">
        <v>37</v>
      </c>
      <c r="C9" s="6" t="s">
        <v>38</v>
      </c>
      <c r="D9" s="6" t="s">
        <v>39</v>
      </c>
      <c r="E9" s="7">
        <f t="shared" si="1"/>
        <v>55.25</v>
      </c>
      <c r="F9" s="7">
        <v>65.0</v>
      </c>
      <c r="G9" s="6" t="s">
        <v>40</v>
      </c>
      <c r="H9" s="6" t="s">
        <v>104</v>
      </c>
      <c r="I9" s="6" t="s">
        <v>105</v>
      </c>
      <c r="J9" s="6" t="s">
        <v>70</v>
      </c>
      <c r="K9" s="6" t="s">
        <v>71</v>
      </c>
      <c r="L9" s="6" t="s">
        <v>45</v>
      </c>
      <c r="M9" s="6" t="s">
        <v>106</v>
      </c>
      <c r="N9" s="6" t="s">
        <v>47</v>
      </c>
      <c r="O9" s="6" t="s">
        <v>48</v>
      </c>
      <c r="P9" s="6" t="s">
        <v>72</v>
      </c>
      <c r="Q9" s="6" t="s">
        <v>50</v>
      </c>
      <c r="R9" s="6" t="s">
        <v>51</v>
      </c>
      <c r="S9" s="6" t="s">
        <v>52</v>
      </c>
      <c r="T9" s="5" t="s">
        <v>53</v>
      </c>
      <c r="U9" s="5" t="s">
        <v>54</v>
      </c>
      <c r="V9" s="6" t="s">
        <v>55</v>
      </c>
      <c r="W9" s="6" t="s">
        <v>54</v>
      </c>
      <c r="X9" s="6" t="s">
        <v>54</v>
      </c>
      <c r="Y9" s="6" t="s">
        <v>57</v>
      </c>
      <c r="Z9" s="6" t="s">
        <v>54</v>
      </c>
      <c r="AA9" s="6" t="s">
        <v>56</v>
      </c>
      <c r="AB9" s="6" t="s">
        <v>56</v>
      </c>
      <c r="AC9" s="5" t="s">
        <v>58</v>
      </c>
      <c r="AD9" s="6" t="s">
        <v>56</v>
      </c>
      <c r="AE9" s="6"/>
      <c r="AF9" s="9" t="s">
        <v>59</v>
      </c>
      <c r="AG9" s="9" t="s">
        <v>60</v>
      </c>
      <c r="AH9" s="9" t="s">
        <v>61</v>
      </c>
      <c r="AI9" s="9" t="s">
        <v>107</v>
      </c>
      <c r="AJ9" s="9" t="s">
        <v>60</v>
      </c>
      <c r="AK9" s="9"/>
      <c r="AL9" s="6"/>
      <c r="AM9" s="6"/>
      <c r="AN9" s="6"/>
      <c r="AO9" s="6"/>
      <c r="AP9" s="6"/>
      <c r="AQ9" s="6"/>
      <c r="AR9" s="6"/>
      <c r="AS9" s="6"/>
      <c r="AT9" s="6"/>
    </row>
    <row r="10" ht="15.0" customHeight="1">
      <c r="A10" s="6" t="s">
        <v>108</v>
      </c>
      <c r="B10" s="6" t="s">
        <v>37</v>
      </c>
      <c r="C10" s="6" t="s">
        <v>38</v>
      </c>
      <c r="D10" s="6" t="s">
        <v>39</v>
      </c>
      <c r="E10" s="7">
        <f t="shared" si="1"/>
        <v>63.75</v>
      </c>
      <c r="F10" s="7">
        <v>75.0</v>
      </c>
      <c r="G10" s="6" t="s">
        <v>40</v>
      </c>
      <c r="H10" s="6" t="s">
        <v>75</v>
      </c>
      <c r="I10" s="6" t="s">
        <v>109</v>
      </c>
      <c r="J10" s="6" t="s">
        <v>77</v>
      </c>
      <c r="K10" s="6" t="s">
        <v>78</v>
      </c>
      <c r="L10" s="6" t="s">
        <v>45</v>
      </c>
      <c r="M10" s="6" t="s">
        <v>110</v>
      </c>
      <c r="N10" s="6" t="s">
        <v>47</v>
      </c>
      <c r="O10" s="6" t="s">
        <v>48</v>
      </c>
      <c r="P10" s="6" t="s">
        <v>80</v>
      </c>
      <c r="Q10" s="6" t="s">
        <v>50</v>
      </c>
      <c r="R10" s="6" t="s">
        <v>51</v>
      </c>
      <c r="S10" s="6" t="s">
        <v>81</v>
      </c>
      <c r="T10" s="5" t="s">
        <v>53</v>
      </c>
      <c r="U10" s="5" t="s">
        <v>54</v>
      </c>
      <c r="V10" s="6" t="s">
        <v>55</v>
      </c>
      <c r="W10" s="8">
        <v>400.0</v>
      </c>
      <c r="X10" s="6" t="s">
        <v>54</v>
      </c>
      <c r="Y10" s="8">
        <v>4.0</v>
      </c>
      <c r="Z10" s="6" t="s">
        <v>56</v>
      </c>
      <c r="AA10" s="6" t="s">
        <v>56</v>
      </c>
      <c r="AB10" s="6" t="s">
        <v>56</v>
      </c>
      <c r="AC10" s="5" t="s">
        <v>102</v>
      </c>
      <c r="AD10" s="6" t="s">
        <v>56</v>
      </c>
      <c r="AE10" s="6"/>
      <c r="AF10" s="9" t="s">
        <v>59</v>
      </c>
      <c r="AG10" s="9" t="s">
        <v>60</v>
      </c>
      <c r="AH10" s="9" t="s">
        <v>61</v>
      </c>
      <c r="AI10" s="9" t="s">
        <v>107</v>
      </c>
      <c r="AJ10" s="9" t="s">
        <v>60</v>
      </c>
      <c r="AK10" s="9"/>
      <c r="AL10" s="6"/>
      <c r="AM10" s="6"/>
      <c r="AN10" s="6"/>
      <c r="AO10" s="6"/>
      <c r="AP10" s="6"/>
      <c r="AQ10" s="6"/>
      <c r="AR10" s="6"/>
      <c r="AS10" s="6"/>
      <c r="AT10" s="6"/>
    </row>
    <row r="11" ht="15.0" customHeight="1">
      <c r="A11" s="6" t="s">
        <v>111</v>
      </c>
      <c r="B11" s="6" t="s">
        <v>37</v>
      </c>
      <c r="C11" s="6" t="s">
        <v>38</v>
      </c>
      <c r="D11" s="6" t="s">
        <v>39</v>
      </c>
      <c r="E11" s="7">
        <f t="shared" si="1"/>
        <v>63.75</v>
      </c>
      <c r="F11" s="7">
        <v>75.0</v>
      </c>
      <c r="G11" s="6" t="s">
        <v>40</v>
      </c>
      <c r="H11" s="6" t="s">
        <v>41</v>
      </c>
      <c r="I11" s="6" t="s">
        <v>112</v>
      </c>
      <c r="J11" s="6" t="s">
        <v>99</v>
      </c>
      <c r="K11" s="6" t="s">
        <v>100</v>
      </c>
      <c r="L11" s="6" t="s">
        <v>45</v>
      </c>
      <c r="M11" s="6" t="s">
        <v>66</v>
      </c>
      <c r="N11" s="6" t="s">
        <v>47</v>
      </c>
      <c r="O11" s="6" t="s">
        <v>48</v>
      </c>
      <c r="P11" s="6" t="s">
        <v>49</v>
      </c>
      <c r="Q11" s="6" t="s">
        <v>50</v>
      </c>
      <c r="R11" s="6" t="s">
        <v>101</v>
      </c>
      <c r="S11" s="6" t="s">
        <v>52</v>
      </c>
      <c r="T11" s="5" t="s">
        <v>53</v>
      </c>
      <c r="U11" s="5" t="s">
        <v>54</v>
      </c>
      <c r="V11" s="6" t="s">
        <v>55</v>
      </c>
      <c r="W11" s="8">
        <v>400.0</v>
      </c>
      <c r="X11" s="6" t="s">
        <v>54</v>
      </c>
      <c r="Y11" s="6" t="s">
        <v>57</v>
      </c>
      <c r="Z11" s="6" t="s">
        <v>56</v>
      </c>
      <c r="AA11" s="6" t="s">
        <v>56</v>
      </c>
      <c r="AB11" s="6" t="s">
        <v>56</v>
      </c>
      <c r="AC11" s="5" t="s">
        <v>102</v>
      </c>
      <c r="AD11" s="6" t="s">
        <v>56</v>
      </c>
      <c r="AE11" s="6"/>
      <c r="AF11" s="9" t="s">
        <v>59</v>
      </c>
      <c r="AG11" s="9" t="s">
        <v>60</v>
      </c>
      <c r="AH11" s="9" t="s">
        <v>61</v>
      </c>
      <c r="AI11" s="9" t="s">
        <v>60</v>
      </c>
      <c r="AJ11" s="9" t="s">
        <v>60</v>
      </c>
      <c r="AK11" s="9"/>
      <c r="AL11" s="6"/>
      <c r="AM11" s="6"/>
      <c r="AN11" s="6"/>
      <c r="AO11" s="6"/>
      <c r="AP11" s="6"/>
      <c r="AQ11" s="6"/>
      <c r="AR11" s="6"/>
      <c r="AS11" s="6"/>
      <c r="AT11" s="6"/>
    </row>
    <row r="12" ht="15.0" customHeight="1">
      <c r="A12" s="6" t="s">
        <v>113</v>
      </c>
      <c r="B12" s="6" t="s">
        <v>114</v>
      </c>
      <c r="C12" s="6" t="s">
        <v>38</v>
      </c>
      <c r="D12" s="6" t="s">
        <v>39</v>
      </c>
      <c r="E12" s="7">
        <f t="shared" si="1"/>
        <v>55.25</v>
      </c>
      <c r="F12" s="7">
        <v>65.0</v>
      </c>
      <c r="G12" s="6" t="s">
        <v>40</v>
      </c>
      <c r="H12" s="6" t="s">
        <v>92</v>
      </c>
      <c r="I12" s="6" t="s">
        <v>115</v>
      </c>
      <c r="J12" s="6" t="s">
        <v>116</v>
      </c>
      <c r="K12" s="6" t="s">
        <v>117</v>
      </c>
      <c r="L12" s="6" t="s">
        <v>45</v>
      </c>
      <c r="M12" s="6" t="s">
        <v>118</v>
      </c>
      <c r="N12" s="6" t="s">
        <v>47</v>
      </c>
      <c r="O12" s="6" t="s">
        <v>48</v>
      </c>
      <c r="P12" s="6" t="s">
        <v>49</v>
      </c>
      <c r="Q12" s="6" t="s">
        <v>50</v>
      </c>
      <c r="R12" s="6" t="s">
        <v>51</v>
      </c>
      <c r="S12" s="6" t="s">
        <v>52</v>
      </c>
      <c r="T12" s="5" t="s">
        <v>53</v>
      </c>
      <c r="U12" s="5" t="s">
        <v>54</v>
      </c>
      <c r="V12" s="6" t="s">
        <v>55</v>
      </c>
      <c r="W12" s="6" t="s">
        <v>54</v>
      </c>
      <c r="X12" s="6" t="s">
        <v>54</v>
      </c>
      <c r="Y12" s="6" t="s">
        <v>57</v>
      </c>
      <c r="Z12" s="6" t="s">
        <v>56</v>
      </c>
      <c r="AA12" s="6" t="s">
        <v>56</v>
      </c>
      <c r="AB12" s="6" t="s">
        <v>56</v>
      </c>
      <c r="AC12" s="5" t="s">
        <v>58</v>
      </c>
      <c r="AD12" s="6" t="s">
        <v>56</v>
      </c>
      <c r="AE12" s="6"/>
      <c r="AF12" s="9" t="s">
        <v>59</v>
      </c>
      <c r="AG12" s="9" t="s">
        <v>60</v>
      </c>
      <c r="AH12" s="9" t="s">
        <v>73</v>
      </c>
      <c r="AI12" s="9" t="s">
        <v>96</v>
      </c>
      <c r="AJ12" s="9" t="s">
        <v>60</v>
      </c>
      <c r="AK12" s="9"/>
      <c r="AL12" s="6"/>
      <c r="AM12" s="6"/>
      <c r="AN12" s="6"/>
      <c r="AO12" s="6"/>
      <c r="AP12" s="6"/>
      <c r="AQ12" s="6"/>
      <c r="AR12" s="6"/>
      <c r="AS12" s="6"/>
      <c r="AT12" s="6"/>
    </row>
    <row r="13" ht="15.0" customHeight="1">
      <c r="A13" s="6" t="s">
        <v>119</v>
      </c>
      <c r="B13" s="6" t="s">
        <v>114</v>
      </c>
      <c r="C13" s="6" t="s">
        <v>38</v>
      </c>
      <c r="D13" s="6" t="s">
        <v>39</v>
      </c>
      <c r="E13" s="7">
        <f t="shared" si="1"/>
        <v>63.75</v>
      </c>
      <c r="F13" s="7">
        <v>75.0</v>
      </c>
      <c r="G13" s="6" t="s">
        <v>40</v>
      </c>
      <c r="H13" s="6" t="s">
        <v>86</v>
      </c>
      <c r="I13" s="6" t="s">
        <v>120</v>
      </c>
      <c r="J13" s="6" t="s">
        <v>88</v>
      </c>
      <c r="K13" s="6" t="s">
        <v>71</v>
      </c>
      <c r="L13" s="6" t="s">
        <v>45</v>
      </c>
      <c r="M13" s="6" t="s">
        <v>121</v>
      </c>
      <c r="N13" s="6" t="s">
        <v>47</v>
      </c>
      <c r="O13" s="6" t="s">
        <v>48</v>
      </c>
      <c r="P13" s="6" t="s">
        <v>80</v>
      </c>
      <c r="Q13" s="6" t="s">
        <v>50</v>
      </c>
      <c r="R13" s="6" t="s">
        <v>51</v>
      </c>
      <c r="S13" s="6" t="s">
        <v>81</v>
      </c>
      <c r="T13" s="5" t="s">
        <v>53</v>
      </c>
      <c r="U13" s="5" t="s">
        <v>54</v>
      </c>
      <c r="V13" s="6" t="s">
        <v>55</v>
      </c>
      <c r="W13" s="6" t="s">
        <v>54</v>
      </c>
      <c r="X13" s="6" t="s">
        <v>56</v>
      </c>
      <c r="Y13" s="8">
        <v>4.0</v>
      </c>
      <c r="Z13" s="6" t="s">
        <v>56</v>
      </c>
      <c r="AA13" s="6" t="s">
        <v>56</v>
      </c>
      <c r="AB13" s="6" t="s">
        <v>56</v>
      </c>
      <c r="AC13" s="5" t="s">
        <v>58</v>
      </c>
      <c r="AD13" s="6" t="s">
        <v>56</v>
      </c>
      <c r="AE13" s="6"/>
      <c r="AF13" s="9" t="s">
        <v>59</v>
      </c>
      <c r="AG13" s="9" t="s">
        <v>60</v>
      </c>
      <c r="AH13" s="9" t="s">
        <v>61</v>
      </c>
      <c r="AI13" s="9" t="s">
        <v>122</v>
      </c>
      <c r="AJ13" s="9" t="s">
        <v>60</v>
      </c>
      <c r="AK13" s="9"/>
      <c r="AL13" s="6"/>
      <c r="AM13" s="6"/>
      <c r="AN13" s="6"/>
      <c r="AO13" s="6"/>
      <c r="AP13" s="6"/>
      <c r="AQ13" s="6"/>
      <c r="AR13" s="6"/>
      <c r="AS13" s="6"/>
      <c r="AT13" s="6"/>
    </row>
    <row r="14" ht="15.0" customHeight="1">
      <c r="A14" s="6" t="s">
        <v>123</v>
      </c>
      <c r="B14" s="6" t="s">
        <v>114</v>
      </c>
      <c r="C14" s="6" t="s">
        <v>38</v>
      </c>
      <c r="D14" s="6" t="s">
        <v>39</v>
      </c>
      <c r="E14" s="7">
        <f t="shared" si="1"/>
        <v>63.75</v>
      </c>
      <c r="F14" s="7">
        <v>75.0</v>
      </c>
      <c r="G14" s="6" t="s">
        <v>40</v>
      </c>
      <c r="H14" s="6" t="s">
        <v>86</v>
      </c>
      <c r="I14" s="6" t="s">
        <v>124</v>
      </c>
      <c r="J14" s="6" t="s">
        <v>88</v>
      </c>
      <c r="K14" s="6" t="s">
        <v>71</v>
      </c>
      <c r="L14" s="6" t="s">
        <v>45</v>
      </c>
      <c r="M14" s="6" t="s">
        <v>66</v>
      </c>
      <c r="N14" s="6" t="s">
        <v>47</v>
      </c>
      <c r="O14" s="6" t="s">
        <v>48</v>
      </c>
      <c r="P14" s="6" t="s">
        <v>80</v>
      </c>
      <c r="Q14" s="6" t="s">
        <v>50</v>
      </c>
      <c r="R14" s="6" t="s">
        <v>51</v>
      </c>
      <c r="S14" s="6" t="s">
        <v>81</v>
      </c>
      <c r="T14" s="5" t="s">
        <v>53</v>
      </c>
      <c r="U14" s="5" t="s">
        <v>54</v>
      </c>
      <c r="V14" s="6" t="s">
        <v>55</v>
      </c>
      <c r="W14" s="6" t="s">
        <v>54</v>
      </c>
      <c r="X14" s="6" t="s">
        <v>56</v>
      </c>
      <c r="Y14" s="8">
        <v>4.0</v>
      </c>
      <c r="Z14" s="6" t="s">
        <v>56</v>
      </c>
      <c r="AA14" s="6" t="s">
        <v>56</v>
      </c>
      <c r="AB14" s="6" t="s">
        <v>56</v>
      </c>
      <c r="AC14" s="5" t="s">
        <v>58</v>
      </c>
      <c r="AD14" s="6" t="s">
        <v>56</v>
      </c>
      <c r="AE14" s="6"/>
      <c r="AF14" s="9" t="s">
        <v>59</v>
      </c>
      <c r="AG14" s="9" t="s">
        <v>60</v>
      </c>
      <c r="AH14" s="9" t="s">
        <v>61</v>
      </c>
      <c r="AI14" s="9" t="s">
        <v>60</v>
      </c>
      <c r="AJ14" s="9" t="s">
        <v>60</v>
      </c>
      <c r="AK14" s="9"/>
      <c r="AL14" s="6"/>
      <c r="AM14" s="6"/>
      <c r="AN14" s="6"/>
      <c r="AO14" s="6"/>
      <c r="AP14" s="6"/>
      <c r="AQ14" s="6"/>
      <c r="AR14" s="6"/>
      <c r="AS14" s="6"/>
      <c r="AT14" s="6"/>
    </row>
    <row r="15" ht="15.0" customHeight="1">
      <c r="A15" s="6" t="s">
        <v>125</v>
      </c>
      <c r="B15" s="6" t="s">
        <v>114</v>
      </c>
      <c r="C15" s="6" t="s">
        <v>38</v>
      </c>
      <c r="D15" s="6" t="s">
        <v>39</v>
      </c>
      <c r="E15" s="7">
        <f t="shared" si="1"/>
        <v>55.25</v>
      </c>
      <c r="F15" s="7">
        <v>65.0</v>
      </c>
      <c r="G15" s="6" t="s">
        <v>40</v>
      </c>
      <c r="H15" s="6" t="s">
        <v>92</v>
      </c>
      <c r="I15" s="6" t="s">
        <v>126</v>
      </c>
      <c r="J15" s="6" t="s">
        <v>116</v>
      </c>
      <c r="K15" s="6" t="s">
        <v>117</v>
      </c>
      <c r="L15" s="6" t="s">
        <v>45</v>
      </c>
      <c r="M15" s="6" t="s">
        <v>118</v>
      </c>
      <c r="N15" s="6" t="s">
        <v>47</v>
      </c>
      <c r="O15" s="6" t="s">
        <v>48</v>
      </c>
      <c r="P15" s="6" t="s">
        <v>49</v>
      </c>
      <c r="Q15" s="6" t="s">
        <v>50</v>
      </c>
      <c r="R15" s="6" t="s">
        <v>51</v>
      </c>
      <c r="S15" s="6" t="s">
        <v>52</v>
      </c>
      <c r="T15" s="5" t="s">
        <v>53</v>
      </c>
      <c r="U15" s="5" t="s">
        <v>54</v>
      </c>
      <c r="V15" s="6" t="s">
        <v>55</v>
      </c>
      <c r="W15" s="6" t="s">
        <v>54</v>
      </c>
      <c r="X15" s="6" t="s">
        <v>54</v>
      </c>
      <c r="Y15" s="6" t="s">
        <v>57</v>
      </c>
      <c r="Z15" s="6" t="s">
        <v>56</v>
      </c>
      <c r="AA15" s="6" t="s">
        <v>56</v>
      </c>
      <c r="AB15" s="6" t="s">
        <v>56</v>
      </c>
      <c r="AC15" s="5" t="s">
        <v>58</v>
      </c>
      <c r="AD15" s="6" t="s">
        <v>56</v>
      </c>
      <c r="AE15" s="6"/>
      <c r="AF15" s="9" t="s">
        <v>59</v>
      </c>
      <c r="AG15" s="9" t="s">
        <v>60</v>
      </c>
      <c r="AH15" s="9" t="s">
        <v>73</v>
      </c>
      <c r="AI15" s="9" t="s">
        <v>96</v>
      </c>
      <c r="AJ15" s="10" t="s">
        <v>127</v>
      </c>
      <c r="AK15" s="11"/>
      <c r="AL15" s="6"/>
      <c r="AM15" s="6"/>
      <c r="AN15" s="6"/>
      <c r="AO15" s="6"/>
      <c r="AP15" s="6"/>
      <c r="AQ15" s="6"/>
      <c r="AR15" s="6"/>
      <c r="AS15" s="6"/>
      <c r="AT15" s="6"/>
    </row>
    <row r="16" ht="15.0" customHeight="1">
      <c r="A16" s="6" t="s">
        <v>128</v>
      </c>
      <c r="B16" s="6" t="s">
        <v>114</v>
      </c>
      <c r="C16" s="6" t="s">
        <v>38</v>
      </c>
      <c r="D16" s="6" t="s">
        <v>39</v>
      </c>
      <c r="E16" s="7">
        <f t="shared" si="1"/>
        <v>63.75</v>
      </c>
      <c r="F16" s="7">
        <v>75.0</v>
      </c>
      <c r="G16" s="6" t="s">
        <v>40</v>
      </c>
      <c r="H16" s="6" t="s">
        <v>75</v>
      </c>
      <c r="I16" s="6" t="s">
        <v>129</v>
      </c>
      <c r="J16" s="6" t="s">
        <v>130</v>
      </c>
      <c r="K16" s="6" t="s">
        <v>100</v>
      </c>
      <c r="L16" s="6" t="s">
        <v>45</v>
      </c>
      <c r="M16" s="6" t="s">
        <v>89</v>
      </c>
      <c r="N16" s="6" t="s">
        <v>47</v>
      </c>
      <c r="O16" s="6" t="s">
        <v>48</v>
      </c>
      <c r="P16" s="6" t="s">
        <v>80</v>
      </c>
      <c r="Q16" s="6" t="s">
        <v>50</v>
      </c>
      <c r="R16" s="6" t="s">
        <v>51</v>
      </c>
      <c r="S16" s="6" t="s">
        <v>81</v>
      </c>
      <c r="T16" s="5" t="s">
        <v>53</v>
      </c>
      <c r="U16" s="5" t="s">
        <v>56</v>
      </c>
      <c r="V16" s="6" t="s">
        <v>55</v>
      </c>
      <c r="W16" s="8">
        <v>400.0</v>
      </c>
      <c r="X16" s="6" t="s">
        <v>56</v>
      </c>
      <c r="Y16" s="8">
        <v>4.0</v>
      </c>
      <c r="Z16" s="6" t="s">
        <v>56</v>
      </c>
      <c r="AA16" s="6" t="s">
        <v>56</v>
      </c>
      <c r="AB16" s="6" t="s">
        <v>56</v>
      </c>
      <c r="AC16" s="5" t="s">
        <v>58</v>
      </c>
      <c r="AD16" s="6" t="s">
        <v>56</v>
      </c>
      <c r="AE16" s="6"/>
      <c r="AF16" s="9" t="s">
        <v>59</v>
      </c>
      <c r="AG16" s="9" t="s">
        <v>60</v>
      </c>
      <c r="AH16" s="9" t="s">
        <v>61</v>
      </c>
      <c r="AI16" s="9" t="s">
        <v>60</v>
      </c>
      <c r="AJ16" s="9" t="s">
        <v>60</v>
      </c>
      <c r="AK16" s="9"/>
      <c r="AL16" s="6"/>
      <c r="AM16" s="6"/>
      <c r="AN16" s="6"/>
      <c r="AO16" s="6"/>
      <c r="AP16" s="6"/>
      <c r="AQ16" s="6"/>
      <c r="AR16" s="6"/>
      <c r="AS16" s="6"/>
      <c r="AT16" s="6"/>
    </row>
    <row r="17" ht="15.0" customHeight="1">
      <c r="A17" s="6" t="s">
        <v>131</v>
      </c>
      <c r="B17" s="6" t="s">
        <v>114</v>
      </c>
      <c r="C17" s="6" t="s">
        <v>38</v>
      </c>
      <c r="D17" s="6" t="s">
        <v>39</v>
      </c>
      <c r="E17" s="7">
        <f t="shared" si="1"/>
        <v>63.75</v>
      </c>
      <c r="F17" s="7">
        <v>75.0</v>
      </c>
      <c r="G17" s="6" t="s">
        <v>40</v>
      </c>
      <c r="H17" s="6" t="s">
        <v>75</v>
      </c>
      <c r="I17" s="6" t="s">
        <v>132</v>
      </c>
      <c r="J17" s="6" t="s">
        <v>99</v>
      </c>
      <c r="K17" s="6" t="s">
        <v>100</v>
      </c>
      <c r="L17" s="6" t="s">
        <v>45</v>
      </c>
      <c r="M17" s="6" t="s">
        <v>133</v>
      </c>
      <c r="N17" s="6" t="s">
        <v>47</v>
      </c>
      <c r="O17" s="6" t="s">
        <v>48</v>
      </c>
      <c r="P17" s="6" t="s">
        <v>49</v>
      </c>
      <c r="Q17" s="6" t="s">
        <v>50</v>
      </c>
      <c r="R17" s="6" t="s">
        <v>51</v>
      </c>
      <c r="S17" s="6" t="s">
        <v>81</v>
      </c>
      <c r="T17" s="5" t="s">
        <v>53</v>
      </c>
      <c r="U17" s="5" t="s">
        <v>54</v>
      </c>
      <c r="V17" s="6" t="s">
        <v>55</v>
      </c>
      <c r="W17" s="8">
        <v>400.0</v>
      </c>
      <c r="X17" s="6" t="s">
        <v>56</v>
      </c>
      <c r="Y17" s="8">
        <v>4.0</v>
      </c>
      <c r="Z17" s="6" t="s">
        <v>56</v>
      </c>
      <c r="AA17" s="6" t="s">
        <v>56</v>
      </c>
      <c r="AB17" s="6" t="s">
        <v>56</v>
      </c>
      <c r="AC17" s="5" t="s">
        <v>58</v>
      </c>
      <c r="AD17" s="6" t="s">
        <v>56</v>
      </c>
      <c r="AE17" s="6"/>
      <c r="AF17" s="9" t="s">
        <v>59</v>
      </c>
      <c r="AG17" s="9" t="s">
        <v>60</v>
      </c>
      <c r="AH17" s="9" t="s">
        <v>61</v>
      </c>
      <c r="AI17" s="9" t="s">
        <v>134</v>
      </c>
      <c r="AJ17" s="9" t="s">
        <v>60</v>
      </c>
      <c r="AK17" s="9"/>
      <c r="AL17" s="6"/>
      <c r="AM17" s="6"/>
      <c r="AN17" s="6"/>
      <c r="AO17" s="6"/>
      <c r="AP17" s="6"/>
      <c r="AQ17" s="6"/>
      <c r="AR17" s="6"/>
      <c r="AS17" s="6"/>
      <c r="AT17" s="6"/>
    </row>
    <row r="18" ht="15.0" customHeight="1">
      <c r="A18" s="6" t="s">
        <v>135</v>
      </c>
      <c r="B18" s="6" t="s">
        <v>114</v>
      </c>
      <c r="C18" s="6" t="s">
        <v>38</v>
      </c>
      <c r="D18" s="6" t="s">
        <v>39</v>
      </c>
      <c r="E18" s="7">
        <f t="shared" si="1"/>
        <v>63.75</v>
      </c>
      <c r="F18" s="7">
        <v>75.0</v>
      </c>
      <c r="G18" s="6" t="s">
        <v>40</v>
      </c>
      <c r="H18" s="6" t="s">
        <v>86</v>
      </c>
      <c r="I18" s="6" t="s">
        <v>136</v>
      </c>
      <c r="J18" s="6" t="s">
        <v>88</v>
      </c>
      <c r="K18" s="6" t="s">
        <v>71</v>
      </c>
      <c r="L18" s="6" t="s">
        <v>45</v>
      </c>
      <c r="M18" s="6" t="s">
        <v>106</v>
      </c>
      <c r="N18" s="6" t="s">
        <v>47</v>
      </c>
      <c r="O18" s="6" t="s">
        <v>48</v>
      </c>
      <c r="P18" s="6" t="s">
        <v>80</v>
      </c>
      <c r="Q18" s="6" t="s">
        <v>50</v>
      </c>
      <c r="R18" s="6" t="s">
        <v>51</v>
      </c>
      <c r="S18" s="6" t="s">
        <v>81</v>
      </c>
      <c r="T18" s="5" t="s">
        <v>53</v>
      </c>
      <c r="U18" s="5" t="s">
        <v>54</v>
      </c>
      <c r="V18" s="6" t="s">
        <v>55</v>
      </c>
      <c r="W18" s="6" t="s">
        <v>54</v>
      </c>
      <c r="X18" s="6" t="s">
        <v>56</v>
      </c>
      <c r="Y18" s="8">
        <v>4.0</v>
      </c>
      <c r="Z18" s="6" t="s">
        <v>56</v>
      </c>
      <c r="AA18" s="6" t="s">
        <v>56</v>
      </c>
      <c r="AB18" s="6" t="s">
        <v>56</v>
      </c>
      <c r="AC18" s="5" t="s">
        <v>58</v>
      </c>
      <c r="AD18" s="6" t="s">
        <v>56</v>
      </c>
      <c r="AE18" s="6"/>
      <c r="AF18" s="9" t="s">
        <v>59</v>
      </c>
      <c r="AG18" s="9" t="s">
        <v>60</v>
      </c>
      <c r="AH18" s="9" t="s">
        <v>61</v>
      </c>
      <c r="AI18" s="9" t="s">
        <v>107</v>
      </c>
      <c r="AJ18" s="9" t="s">
        <v>60</v>
      </c>
      <c r="AK18" s="9"/>
      <c r="AL18" s="6"/>
      <c r="AM18" s="6"/>
      <c r="AN18" s="6"/>
      <c r="AO18" s="6"/>
      <c r="AP18" s="6"/>
      <c r="AQ18" s="6"/>
      <c r="AR18" s="6"/>
      <c r="AS18" s="6"/>
      <c r="AT18" s="6"/>
    </row>
    <row r="19" ht="15.0" customHeight="1">
      <c r="A19" s="6" t="s">
        <v>137</v>
      </c>
      <c r="B19" s="6" t="s">
        <v>114</v>
      </c>
      <c r="C19" s="6" t="s">
        <v>38</v>
      </c>
      <c r="D19" s="6" t="s">
        <v>39</v>
      </c>
      <c r="E19" s="7">
        <f t="shared" si="1"/>
        <v>55.25</v>
      </c>
      <c r="F19" s="7">
        <v>65.0</v>
      </c>
      <c r="G19" s="6" t="s">
        <v>40</v>
      </c>
      <c r="H19" s="6" t="s">
        <v>64</v>
      </c>
      <c r="I19" s="6" t="s">
        <v>138</v>
      </c>
      <c r="J19" s="6" t="s">
        <v>139</v>
      </c>
      <c r="K19" s="6" t="s">
        <v>71</v>
      </c>
      <c r="L19" s="6" t="s">
        <v>45</v>
      </c>
      <c r="M19" s="6" t="s">
        <v>95</v>
      </c>
      <c r="N19" s="6" t="s">
        <v>47</v>
      </c>
      <c r="O19" s="6" t="s">
        <v>48</v>
      </c>
      <c r="P19" s="6" t="s">
        <v>49</v>
      </c>
      <c r="Q19" s="6" t="s">
        <v>50</v>
      </c>
      <c r="R19" s="6" t="s">
        <v>51</v>
      </c>
      <c r="S19" s="6" t="s">
        <v>52</v>
      </c>
      <c r="T19" s="5" t="s">
        <v>53</v>
      </c>
      <c r="U19" s="5" t="s">
        <v>54</v>
      </c>
      <c r="V19" s="6" t="s">
        <v>55</v>
      </c>
      <c r="W19" s="6" t="s">
        <v>54</v>
      </c>
      <c r="X19" s="6" t="s">
        <v>56</v>
      </c>
      <c r="Y19" s="6" t="s">
        <v>57</v>
      </c>
      <c r="Z19" s="6" t="s">
        <v>56</v>
      </c>
      <c r="AA19" s="6" t="s">
        <v>54</v>
      </c>
      <c r="AB19" s="6" t="s">
        <v>56</v>
      </c>
      <c r="AC19" s="5" t="s">
        <v>102</v>
      </c>
      <c r="AD19" s="6" t="s">
        <v>56</v>
      </c>
      <c r="AE19" s="6"/>
      <c r="AF19" s="9" t="s">
        <v>59</v>
      </c>
      <c r="AG19" s="9" t="s">
        <v>60</v>
      </c>
      <c r="AH19" s="9" t="s">
        <v>61</v>
      </c>
      <c r="AI19" s="9" t="s">
        <v>107</v>
      </c>
      <c r="AJ19" s="9" t="s">
        <v>60</v>
      </c>
      <c r="AK19" s="9"/>
      <c r="AL19" s="6"/>
      <c r="AM19" s="6"/>
      <c r="AN19" s="6"/>
      <c r="AO19" s="6"/>
      <c r="AP19" s="6"/>
      <c r="AQ19" s="6"/>
      <c r="AR19" s="6"/>
      <c r="AS19" s="6"/>
      <c r="AT19" s="6"/>
    </row>
    <row r="20" ht="15.0" customHeight="1">
      <c r="A20" s="6" t="s">
        <v>140</v>
      </c>
      <c r="B20" s="6" t="s">
        <v>114</v>
      </c>
      <c r="C20" s="6" t="s">
        <v>38</v>
      </c>
      <c r="D20" s="6" t="s">
        <v>39</v>
      </c>
      <c r="E20" s="7">
        <f t="shared" si="1"/>
        <v>55.25</v>
      </c>
      <c r="F20" s="7">
        <v>65.0</v>
      </c>
      <c r="G20" s="6" t="s">
        <v>40</v>
      </c>
      <c r="H20" s="6" t="s">
        <v>41</v>
      </c>
      <c r="I20" s="6" t="s">
        <v>141</v>
      </c>
      <c r="J20" s="6" t="s">
        <v>99</v>
      </c>
      <c r="K20" s="6" t="s">
        <v>100</v>
      </c>
      <c r="L20" s="6" t="s">
        <v>45</v>
      </c>
      <c r="M20" s="6" t="s">
        <v>95</v>
      </c>
      <c r="N20" s="6" t="s">
        <v>47</v>
      </c>
      <c r="O20" s="6" t="s">
        <v>48</v>
      </c>
      <c r="P20" s="6" t="s">
        <v>49</v>
      </c>
      <c r="Q20" s="6" t="s">
        <v>50</v>
      </c>
      <c r="R20" s="6" t="s">
        <v>51</v>
      </c>
      <c r="S20" s="6" t="s">
        <v>52</v>
      </c>
      <c r="T20" s="5" t="s">
        <v>53</v>
      </c>
      <c r="U20" s="5" t="s">
        <v>54</v>
      </c>
      <c r="V20" s="6" t="s">
        <v>55</v>
      </c>
      <c r="W20" s="8">
        <v>400.0</v>
      </c>
      <c r="X20" s="6" t="s">
        <v>56</v>
      </c>
      <c r="Y20" s="6" t="s">
        <v>57</v>
      </c>
      <c r="Z20" s="6" t="s">
        <v>56</v>
      </c>
      <c r="AA20" s="6" t="s">
        <v>56</v>
      </c>
      <c r="AB20" s="6" t="s">
        <v>56</v>
      </c>
      <c r="AC20" s="5" t="s">
        <v>102</v>
      </c>
      <c r="AD20" s="6" t="s">
        <v>56</v>
      </c>
      <c r="AE20" s="6"/>
      <c r="AF20" s="9" t="s">
        <v>59</v>
      </c>
      <c r="AG20" s="9" t="s">
        <v>60</v>
      </c>
      <c r="AH20" s="9" t="s">
        <v>61</v>
      </c>
      <c r="AI20" s="9" t="s">
        <v>107</v>
      </c>
      <c r="AJ20" s="9" t="s">
        <v>60</v>
      </c>
      <c r="AK20" s="9"/>
      <c r="AL20" s="6"/>
      <c r="AM20" s="6"/>
      <c r="AN20" s="6"/>
      <c r="AO20" s="6"/>
      <c r="AP20" s="6"/>
      <c r="AQ20" s="6"/>
      <c r="AR20" s="6"/>
      <c r="AS20" s="6"/>
      <c r="AT20" s="6"/>
    </row>
    <row r="21" ht="15.0" customHeight="1">
      <c r="A21" s="6" t="s">
        <v>142</v>
      </c>
      <c r="B21" s="6" t="s">
        <v>114</v>
      </c>
      <c r="C21" s="6" t="s">
        <v>38</v>
      </c>
      <c r="D21" s="6" t="s">
        <v>39</v>
      </c>
      <c r="E21" s="7">
        <f t="shared" si="1"/>
        <v>63.75</v>
      </c>
      <c r="F21" s="7">
        <v>75.0</v>
      </c>
      <c r="G21" s="6" t="s">
        <v>40</v>
      </c>
      <c r="H21" s="6" t="s">
        <v>75</v>
      </c>
      <c r="I21" s="6" t="s">
        <v>143</v>
      </c>
      <c r="J21" s="6" t="s">
        <v>77</v>
      </c>
      <c r="K21" s="6" t="s">
        <v>78</v>
      </c>
      <c r="L21" s="6" t="s">
        <v>45</v>
      </c>
      <c r="M21" s="6" t="s">
        <v>133</v>
      </c>
      <c r="N21" s="6" t="s">
        <v>47</v>
      </c>
      <c r="O21" s="6" t="s">
        <v>48</v>
      </c>
      <c r="P21" s="6" t="s">
        <v>80</v>
      </c>
      <c r="Q21" s="6" t="s">
        <v>50</v>
      </c>
      <c r="R21" s="6" t="s">
        <v>51</v>
      </c>
      <c r="S21" s="6" t="s">
        <v>81</v>
      </c>
      <c r="T21" s="5" t="s">
        <v>53</v>
      </c>
      <c r="U21" s="5" t="s">
        <v>54</v>
      </c>
      <c r="V21" s="6" t="s">
        <v>55</v>
      </c>
      <c r="W21" s="8">
        <v>400.0</v>
      </c>
      <c r="X21" s="6" t="s">
        <v>54</v>
      </c>
      <c r="Y21" s="8">
        <v>4.0</v>
      </c>
      <c r="Z21" s="6" t="s">
        <v>56</v>
      </c>
      <c r="AA21" s="6" t="s">
        <v>56</v>
      </c>
      <c r="AB21" s="6" t="s">
        <v>56</v>
      </c>
      <c r="AC21" s="5" t="s">
        <v>58</v>
      </c>
      <c r="AD21" s="6" t="s">
        <v>56</v>
      </c>
      <c r="AE21" s="6"/>
      <c r="AF21" s="9" t="s">
        <v>59</v>
      </c>
      <c r="AG21" s="9" t="s">
        <v>60</v>
      </c>
      <c r="AH21" s="9" t="s">
        <v>61</v>
      </c>
      <c r="AI21" s="9" t="s">
        <v>60</v>
      </c>
      <c r="AJ21" s="9" t="s">
        <v>60</v>
      </c>
      <c r="AK21" s="9"/>
      <c r="AL21" s="6"/>
      <c r="AM21" s="6"/>
      <c r="AN21" s="6"/>
      <c r="AO21" s="6"/>
      <c r="AP21" s="6"/>
      <c r="AQ21" s="6"/>
      <c r="AR21" s="6"/>
      <c r="AS21" s="6"/>
      <c r="AT21" s="6"/>
    </row>
    <row r="22" ht="15.0" customHeight="1">
      <c r="A22" s="12">
        <v>109946.0</v>
      </c>
      <c r="B22" s="6" t="s">
        <v>144</v>
      </c>
      <c r="C22" s="6" t="s">
        <v>38</v>
      </c>
      <c r="D22" s="6" t="s">
        <v>39</v>
      </c>
      <c r="E22" s="7">
        <f t="shared" si="1"/>
        <v>55.25</v>
      </c>
      <c r="F22" s="7">
        <v>65.0</v>
      </c>
      <c r="G22" s="6" t="s">
        <v>40</v>
      </c>
      <c r="H22" s="6" t="s">
        <v>145</v>
      </c>
      <c r="I22" s="6"/>
      <c r="J22" s="6" t="s">
        <v>146</v>
      </c>
      <c r="K22" s="6" t="s">
        <v>147</v>
      </c>
      <c r="L22" s="6" t="s">
        <v>148</v>
      </c>
      <c r="M22" s="6" t="s">
        <v>149</v>
      </c>
      <c r="N22" s="6" t="s">
        <v>47</v>
      </c>
      <c r="O22" s="6" t="s">
        <v>150</v>
      </c>
      <c r="P22" s="6" t="s">
        <v>49</v>
      </c>
      <c r="Q22" s="6" t="s">
        <v>50</v>
      </c>
      <c r="R22" s="6"/>
      <c r="S22" s="6"/>
      <c r="T22" s="5"/>
      <c r="U22" s="5"/>
      <c r="V22" s="6"/>
      <c r="W22" s="6"/>
      <c r="X22" s="6"/>
      <c r="Y22" s="6"/>
      <c r="Z22" s="6" t="s">
        <v>56</v>
      </c>
      <c r="AA22" s="6" t="s">
        <v>56</v>
      </c>
      <c r="AB22" s="6" t="s">
        <v>56</v>
      </c>
      <c r="AC22" s="6"/>
      <c r="AD22" s="6"/>
      <c r="AE22" s="6" t="s">
        <v>151</v>
      </c>
      <c r="AF22" s="9" t="s">
        <v>59</v>
      </c>
      <c r="AG22" s="9"/>
      <c r="AH22" s="9"/>
      <c r="AI22" s="9"/>
      <c r="AJ22" s="9"/>
      <c r="AK22" s="13"/>
      <c r="AL22" s="14"/>
      <c r="AM22" s="14"/>
      <c r="AN22" s="14"/>
      <c r="AO22" s="14"/>
      <c r="AP22" s="14"/>
      <c r="AQ22" s="14"/>
      <c r="AR22" s="14"/>
      <c r="AS22" s="14"/>
      <c r="AT22" s="14"/>
    </row>
    <row r="23" ht="15.0" customHeight="1">
      <c r="A23" s="12">
        <v>109985.0</v>
      </c>
      <c r="B23" s="6" t="s">
        <v>144</v>
      </c>
      <c r="C23" s="6" t="s">
        <v>38</v>
      </c>
      <c r="D23" s="6" t="s">
        <v>39</v>
      </c>
      <c r="E23" s="7">
        <f t="shared" si="1"/>
        <v>55.25</v>
      </c>
      <c r="F23" s="7">
        <v>65.0</v>
      </c>
      <c r="G23" s="6" t="s">
        <v>40</v>
      </c>
      <c r="H23" s="6" t="s">
        <v>145</v>
      </c>
      <c r="I23" s="6"/>
      <c r="J23" s="6" t="s">
        <v>146</v>
      </c>
      <c r="K23" s="6" t="s">
        <v>152</v>
      </c>
      <c r="L23" s="6" t="s">
        <v>148</v>
      </c>
      <c r="M23" s="6" t="s">
        <v>153</v>
      </c>
      <c r="N23" s="6" t="s">
        <v>47</v>
      </c>
      <c r="O23" s="6" t="s">
        <v>154</v>
      </c>
      <c r="P23" s="6" t="s">
        <v>49</v>
      </c>
      <c r="Q23" s="6" t="s">
        <v>50</v>
      </c>
      <c r="R23" s="6"/>
      <c r="S23" s="6"/>
      <c r="T23" s="5"/>
      <c r="U23" s="5"/>
      <c r="V23" s="6"/>
      <c r="W23" s="6"/>
      <c r="X23" s="6"/>
      <c r="Y23" s="6"/>
      <c r="Z23" s="6" t="s">
        <v>56</v>
      </c>
      <c r="AA23" s="6" t="s">
        <v>56</v>
      </c>
      <c r="AB23" s="6" t="s">
        <v>56</v>
      </c>
      <c r="AC23" s="6"/>
      <c r="AD23" s="6"/>
      <c r="AE23" s="6" t="s">
        <v>151</v>
      </c>
      <c r="AF23" s="9" t="s">
        <v>59</v>
      </c>
      <c r="AG23" s="9"/>
      <c r="AH23" s="9"/>
      <c r="AI23" s="9"/>
      <c r="AJ23" s="9"/>
      <c r="AK23" s="13"/>
      <c r="AL23" s="14"/>
      <c r="AM23" s="14"/>
      <c r="AN23" s="14"/>
      <c r="AO23" s="14"/>
      <c r="AP23" s="14"/>
      <c r="AQ23" s="14"/>
      <c r="AR23" s="14"/>
      <c r="AS23" s="14"/>
      <c r="AT23" s="14"/>
    </row>
    <row r="24" ht="15.0" customHeight="1">
      <c r="A24" s="12">
        <v>110466.0</v>
      </c>
      <c r="B24" s="6" t="s">
        <v>144</v>
      </c>
      <c r="C24" s="6" t="s">
        <v>38</v>
      </c>
      <c r="D24" s="6" t="s">
        <v>39</v>
      </c>
      <c r="E24" s="7">
        <f t="shared" si="1"/>
        <v>55.25</v>
      </c>
      <c r="F24" s="7">
        <v>65.0</v>
      </c>
      <c r="G24" s="6" t="s">
        <v>40</v>
      </c>
      <c r="H24" s="6" t="s">
        <v>145</v>
      </c>
      <c r="I24" s="6"/>
      <c r="J24" s="6" t="s">
        <v>146</v>
      </c>
      <c r="K24" s="6" t="s">
        <v>152</v>
      </c>
      <c r="L24" s="6" t="s">
        <v>155</v>
      </c>
      <c r="M24" s="6" t="s">
        <v>156</v>
      </c>
      <c r="N24" s="6" t="s">
        <v>47</v>
      </c>
      <c r="O24" s="6" t="s">
        <v>154</v>
      </c>
      <c r="P24" s="6" t="s">
        <v>49</v>
      </c>
      <c r="Q24" s="6" t="s">
        <v>50</v>
      </c>
      <c r="R24" s="6"/>
      <c r="S24" s="6"/>
      <c r="T24" s="5"/>
      <c r="U24" s="5"/>
      <c r="V24" s="6"/>
      <c r="W24" s="6"/>
      <c r="X24" s="6"/>
      <c r="Y24" s="6"/>
      <c r="Z24" s="6" t="s">
        <v>56</v>
      </c>
      <c r="AA24" s="6" t="s">
        <v>54</v>
      </c>
      <c r="AB24" s="6" t="s">
        <v>56</v>
      </c>
      <c r="AC24" s="6"/>
      <c r="AD24" s="6"/>
      <c r="AE24" s="6" t="s">
        <v>151</v>
      </c>
      <c r="AF24" s="9" t="s">
        <v>59</v>
      </c>
      <c r="AG24" s="9"/>
      <c r="AH24" s="9"/>
      <c r="AI24" s="9"/>
      <c r="AJ24" s="9"/>
      <c r="AK24" s="13"/>
      <c r="AL24" s="14"/>
      <c r="AM24" s="14"/>
      <c r="AN24" s="14"/>
      <c r="AO24" s="14"/>
      <c r="AP24" s="14"/>
      <c r="AQ24" s="14"/>
      <c r="AR24" s="14"/>
      <c r="AS24" s="14"/>
      <c r="AT24" s="14"/>
    </row>
    <row r="25" ht="15.0" customHeight="1">
      <c r="A25" s="12" t="s">
        <v>157</v>
      </c>
      <c r="B25" s="6" t="s">
        <v>158</v>
      </c>
      <c r="C25" s="6" t="s">
        <v>38</v>
      </c>
      <c r="D25" s="6" t="s">
        <v>39</v>
      </c>
      <c r="E25" s="7">
        <f t="shared" si="1"/>
        <v>59.5</v>
      </c>
      <c r="F25" s="7">
        <v>70.0</v>
      </c>
      <c r="G25" s="6" t="s">
        <v>40</v>
      </c>
      <c r="H25" s="6" t="s">
        <v>92</v>
      </c>
      <c r="I25" s="6" t="s">
        <v>159</v>
      </c>
      <c r="J25" s="6" t="s">
        <v>43</v>
      </c>
      <c r="K25" s="6" t="s">
        <v>44</v>
      </c>
      <c r="L25" s="6" t="s">
        <v>45</v>
      </c>
      <c r="M25" s="6" t="s">
        <v>95</v>
      </c>
      <c r="N25" s="6" t="s">
        <v>47</v>
      </c>
      <c r="O25" s="6" t="s">
        <v>48</v>
      </c>
      <c r="P25" s="6" t="s">
        <v>49</v>
      </c>
      <c r="Q25" s="6" t="s">
        <v>50</v>
      </c>
      <c r="R25" s="6" t="s">
        <v>51</v>
      </c>
      <c r="S25" s="6" t="s">
        <v>52</v>
      </c>
      <c r="T25" s="5" t="s">
        <v>53</v>
      </c>
      <c r="U25" s="5" t="s">
        <v>54</v>
      </c>
      <c r="V25" s="6" t="s">
        <v>55</v>
      </c>
      <c r="W25" s="6" t="s">
        <v>54</v>
      </c>
      <c r="X25" s="6" t="s">
        <v>54</v>
      </c>
      <c r="Y25" s="6" t="s">
        <v>57</v>
      </c>
      <c r="Z25" s="6" t="s">
        <v>54</v>
      </c>
      <c r="AA25" s="6" t="s">
        <v>54</v>
      </c>
      <c r="AB25" s="6" t="s">
        <v>56</v>
      </c>
      <c r="AC25" s="5" t="s">
        <v>58</v>
      </c>
      <c r="AD25" s="6" t="s">
        <v>56</v>
      </c>
      <c r="AE25" s="6"/>
      <c r="AF25" s="9" t="s">
        <v>59</v>
      </c>
      <c r="AG25" s="9" t="s">
        <v>60</v>
      </c>
      <c r="AH25" s="9" t="s">
        <v>61</v>
      </c>
      <c r="AI25" s="9" t="s">
        <v>96</v>
      </c>
      <c r="AJ25" s="9" t="s">
        <v>60</v>
      </c>
      <c r="AK25" s="13"/>
      <c r="AL25" s="14"/>
      <c r="AM25" s="14"/>
      <c r="AN25" s="14"/>
      <c r="AO25" s="14"/>
      <c r="AP25" s="14"/>
      <c r="AQ25" s="14"/>
      <c r="AR25" s="14"/>
      <c r="AS25" s="14"/>
      <c r="AT25" s="14"/>
    </row>
    <row r="26" ht="15.0" customHeight="1">
      <c r="A26" s="12" t="s">
        <v>160</v>
      </c>
      <c r="B26" s="6" t="s">
        <v>158</v>
      </c>
      <c r="C26" s="6" t="s">
        <v>38</v>
      </c>
      <c r="D26" s="6" t="s">
        <v>39</v>
      </c>
      <c r="E26" s="7">
        <f t="shared" si="1"/>
        <v>72.25</v>
      </c>
      <c r="F26" s="7">
        <v>85.0</v>
      </c>
      <c r="G26" s="6" t="s">
        <v>40</v>
      </c>
      <c r="H26" s="6" t="s">
        <v>75</v>
      </c>
      <c r="I26" s="6" t="s">
        <v>161</v>
      </c>
      <c r="J26" s="6" t="s">
        <v>77</v>
      </c>
      <c r="K26" s="6" t="s">
        <v>78</v>
      </c>
      <c r="L26" s="6" t="s">
        <v>45</v>
      </c>
      <c r="M26" s="6" t="s">
        <v>46</v>
      </c>
      <c r="N26" s="6" t="s">
        <v>47</v>
      </c>
      <c r="O26" s="6" t="s">
        <v>48</v>
      </c>
      <c r="P26" s="6" t="s">
        <v>80</v>
      </c>
      <c r="Q26" s="6" t="s">
        <v>50</v>
      </c>
      <c r="R26" s="6" t="s">
        <v>51</v>
      </c>
      <c r="S26" s="6" t="s">
        <v>81</v>
      </c>
      <c r="T26" s="5" t="s">
        <v>53</v>
      </c>
      <c r="U26" s="5" t="s">
        <v>54</v>
      </c>
      <c r="V26" s="6" t="s">
        <v>55</v>
      </c>
      <c r="W26" s="8">
        <v>400.0</v>
      </c>
      <c r="X26" s="6" t="s">
        <v>54</v>
      </c>
      <c r="Y26" s="8">
        <v>4.0</v>
      </c>
      <c r="Z26" s="6" t="s">
        <v>56</v>
      </c>
      <c r="AA26" s="6" t="s">
        <v>56</v>
      </c>
      <c r="AB26" s="6" t="s">
        <v>56</v>
      </c>
      <c r="AC26" s="5" t="s">
        <v>58</v>
      </c>
      <c r="AD26" s="6" t="s">
        <v>56</v>
      </c>
      <c r="AE26" s="6"/>
      <c r="AF26" s="9" t="s">
        <v>59</v>
      </c>
      <c r="AG26" s="9" t="s">
        <v>61</v>
      </c>
      <c r="AH26" s="9" t="s">
        <v>61</v>
      </c>
      <c r="AI26" s="9" t="s">
        <v>90</v>
      </c>
      <c r="AJ26" s="9" t="s">
        <v>61</v>
      </c>
      <c r="AK26" s="13"/>
      <c r="AL26" s="14"/>
      <c r="AM26" s="14"/>
      <c r="AN26" s="14"/>
      <c r="AO26" s="14"/>
      <c r="AP26" s="14"/>
      <c r="AQ26" s="14"/>
      <c r="AR26" s="14"/>
      <c r="AS26" s="14"/>
      <c r="AT26" s="14"/>
    </row>
    <row r="27" ht="15.0" customHeight="1">
      <c r="A27" s="12" t="s">
        <v>162</v>
      </c>
      <c r="B27" s="6" t="s">
        <v>163</v>
      </c>
      <c r="C27" s="6" t="s">
        <v>38</v>
      </c>
      <c r="D27" s="6" t="s">
        <v>39</v>
      </c>
      <c r="E27" s="7">
        <f t="shared" si="1"/>
        <v>59.5</v>
      </c>
      <c r="F27" s="7">
        <v>70.0</v>
      </c>
      <c r="G27" s="6" t="s">
        <v>40</v>
      </c>
      <c r="H27" s="6" t="s">
        <v>92</v>
      </c>
      <c r="I27" s="6" t="s">
        <v>164</v>
      </c>
      <c r="J27" s="6" t="s">
        <v>43</v>
      </c>
      <c r="K27" s="6" t="s">
        <v>44</v>
      </c>
      <c r="L27" s="6" t="s">
        <v>45</v>
      </c>
      <c r="M27" s="6" t="s">
        <v>95</v>
      </c>
      <c r="N27" s="6" t="s">
        <v>47</v>
      </c>
      <c r="O27" s="6" t="s">
        <v>48</v>
      </c>
      <c r="P27" s="6" t="s">
        <v>49</v>
      </c>
      <c r="Q27" s="6" t="s">
        <v>50</v>
      </c>
      <c r="R27" s="6" t="s">
        <v>51</v>
      </c>
      <c r="S27" s="6" t="s">
        <v>52</v>
      </c>
      <c r="T27" s="5" t="s">
        <v>53</v>
      </c>
      <c r="U27" s="5" t="s">
        <v>54</v>
      </c>
      <c r="V27" s="6" t="s">
        <v>55</v>
      </c>
      <c r="W27" s="6" t="s">
        <v>54</v>
      </c>
      <c r="X27" s="6" t="s">
        <v>54</v>
      </c>
      <c r="Y27" s="6" t="s">
        <v>57</v>
      </c>
      <c r="Z27" s="6" t="s">
        <v>54</v>
      </c>
      <c r="AA27" s="6" t="s">
        <v>54</v>
      </c>
      <c r="AB27" s="6" t="s">
        <v>56</v>
      </c>
      <c r="AC27" s="5" t="s">
        <v>58</v>
      </c>
      <c r="AD27" s="6" t="s">
        <v>56</v>
      </c>
      <c r="AE27" s="6"/>
      <c r="AF27" s="9" t="s">
        <v>59</v>
      </c>
      <c r="AG27" s="9" t="s">
        <v>60</v>
      </c>
      <c r="AH27" s="9" t="s">
        <v>61</v>
      </c>
      <c r="AI27" s="9" t="s">
        <v>60</v>
      </c>
      <c r="AJ27" s="9" t="s">
        <v>60</v>
      </c>
      <c r="AK27" s="13"/>
      <c r="AL27" s="14"/>
      <c r="AM27" s="14"/>
      <c r="AN27" s="14"/>
      <c r="AO27" s="14"/>
      <c r="AP27" s="14"/>
      <c r="AQ27" s="14"/>
      <c r="AR27" s="14"/>
      <c r="AS27" s="14"/>
      <c r="AT27" s="14"/>
    </row>
    <row r="28" ht="15.0" customHeight="1">
      <c r="A28" s="12" t="s">
        <v>165</v>
      </c>
      <c r="B28" s="6" t="s">
        <v>163</v>
      </c>
      <c r="C28" s="6" t="s">
        <v>38</v>
      </c>
      <c r="D28" s="6" t="s">
        <v>39</v>
      </c>
      <c r="E28" s="7">
        <f t="shared" si="1"/>
        <v>59.5</v>
      </c>
      <c r="F28" s="7">
        <v>70.0</v>
      </c>
      <c r="G28" s="6" t="s">
        <v>40</v>
      </c>
      <c r="H28" s="6" t="s">
        <v>92</v>
      </c>
      <c r="I28" s="6" t="s">
        <v>166</v>
      </c>
      <c r="J28" s="6" t="s">
        <v>116</v>
      </c>
      <c r="K28" s="6" t="s">
        <v>117</v>
      </c>
      <c r="L28" s="6" t="s">
        <v>45</v>
      </c>
      <c r="M28" s="6" t="s">
        <v>167</v>
      </c>
      <c r="N28" s="6" t="s">
        <v>47</v>
      </c>
      <c r="O28" s="6" t="s">
        <v>48</v>
      </c>
      <c r="P28" s="6" t="s">
        <v>49</v>
      </c>
      <c r="Q28" s="6" t="s">
        <v>50</v>
      </c>
      <c r="R28" s="6" t="s">
        <v>51</v>
      </c>
      <c r="S28" s="6" t="s">
        <v>52</v>
      </c>
      <c r="T28" s="5" t="s">
        <v>53</v>
      </c>
      <c r="U28" s="5" t="s">
        <v>54</v>
      </c>
      <c r="V28" s="6" t="s">
        <v>55</v>
      </c>
      <c r="W28" s="6" t="s">
        <v>54</v>
      </c>
      <c r="X28" s="6" t="s">
        <v>54</v>
      </c>
      <c r="Y28" s="6" t="s">
        <v>57</v>
      </c>
      <c r="Z28" s="6" t="s">
        <v>54</v>
      </c>
      <c r="AA28" s="6" t="s">
        <v>56</v>
      </c>
      <c r="AB28" s="6" t="s">
        <v>56</v>
      </c>
      <c r="AC28" s="5" t="s">
        <v>58</v>
      </c>
      <c r="AD28" s="6" t="s">
        <v>56</v>
      </c>
      <c r="AE28" s="6"/>
      <c r="AF28" s="9" t="s">
        <v>59</v>
      </c>
      <c r="AG28" s="9" t="s">
        <v>60</v>
      </c>
      <c r="AH28" s="9" t="s">
        <v>168</v>
      </c>
      <c r="AI28" s="9" t="s">
        <v>60</v>
      </c>
      <c r="AJ28" s="9" t="s">
        <v>60</v>
      </c>
      <c r="AK28" s="13"/>
      <c r="AL28" s="14"/>
      <c r="AM28" s="14"/>
      <c r="AN28" s="14"/>
      <c r="AO28" s="14"/>
      <c r="AP28" s="14"/>
      <c r="AQ28" s="14"/>
      <c r="AR28" s="14"/>
      <c r="AS28" s="14"/>
      <c r="AT28" s="14"/>
    </row>
    <row r="29" ht="15.0" customHeight="1">
      <c r="A29" s="12" t="s">
        <v>169</v>
      </c>
      <c r="B29" s="6" t="s">
        <v>163</v>
      </c>
      <c r="C29" s="6" t="s">
        <v>38</v>
      </c>
      <c r="D29" s="6" t="s">
        <v>39</v>
      </c>
      <c r="E29" s="7">
        <f t="shared" si="1"/>
        <v>55.25</v>
      </c>
      <c r="F29" s="7">
        <v>65.0</v>
      </c>
      <c r="G29" s="6" t="s">
        <v>40</v>
      </c>
      <c r="H29" s="6" t="s">
        <v>104</v>
      </c>
      <c r="I29" s="6" t="s">
        <v>170</v>
      </c>
      <c r="J29" s="6" t="s">
        <v>171</v>
      </c>
      <c r="K29" s="6" t="s">
        <v>172</v>
      </c>
      <c r="L29" s="6" t="s">
        <v>45</v>
      </c>
      <c r="M29" s="6" t="s">
        <v>95</v>
      </c>
      <c r="N29" s="6" t="s">
        <v>47</v>
      </c>
      <c r="O29" s="6" t="s">
        <v>48</v>
      </c>
      <c r="P29" s="6" t="s">
        <v>72</v>
      </c>
      <c r="Q29" s="6" t="s">
        <v>50</v>
      </c>
      <c r="R29" s="6" t="s">
        <v>51</v>
      </c>
      <c r="S29" s="6" t="s">
        <v>52</v>
      </c>
      <c r="T29" s="5" t="s">
        <v>53</v>
      </c>
      <c r="U29" s="5" t="s">
        <v>54</v>
      </c>
      <c r="V29" s="6" t="s">
        <v>55</v>
      </c>
      <c r="W29" s="6" t="s">
        <v>54</v>
      </c>
      <c r="X29" s="6" t="s">
        <v>56</v>
      </c>
      <c r="Y29" s="6" t="s">
        <v>57</v>
      </c>
      <c r="Z29" s="6" t="s">
        <v>56</v>
      </c>
      <c r="AA29" s="6" t="s">
        <v>56</v>
      </c>
      <c r="AB29" s="6" t="s">
        <v>56</v>
      </c>
      <c r="AC29" s="5" t="s">
        <v>58</v>
      </c>
      <c r="AD29" s="6" t="s">
        <v>56</v>
      </c>
      <c r="AE29" s="6"/>
      <c r="AF29" s="9" t="s">
        <v>59</v>
      </c>
      <c r="AG29" s="9" t="s">
        <v>60</v>
      </c>
      <c r="AH29" s="9" t="s">
        <v>61</v>
      </c>
      <c r="AI29" s="9" t="s">
        <v>107</v>
      </c>
      <c r="AJ29" s="9" t="s">
        <v>61</v>
      </c>
      <c r="AK29" s="13"/>
      <c r="AL29" s="14"/>
      <c r="AM29" s="14"/>
      <c r="AN29" s="14"/>
      <c r="AO29" s="14"/>
      <c r="AP29" s="14"/>
      <c r="AQ29" s="14"/>
      <c r="AR29" s="14"/>
      <c r="AS29" s="14"/>
      <c r="AT29" s="14"/>
    </row>
    <row r="30" ht="15.0" customHeight="1">
      <c r="A30" s="6" t="s">
        <v>173</v>
      </c>
      <c r="B30" s="6" t="s">
        <v>158</v>
      </c>
      <c r="C30" s="6" t="s">
        <v>38</v>
      </c>
      <c r="D30" s="6" t="s">
        <v>39</v>
      </c>
      <c r="E30" s="7">
        <f t="shared" si="1"/>
        <v>76.5</v>
      </c>
      <c r="F30" s="7">
        <v>90.0</v>
      </c>
      <c r="G30" s="6" t="s">
        <v>40</v>
      </c>
      <c r="H30" s="6" t="s">
        <v>174</v>
      </c>
      <c r="I30" s="6" t="s">
        <v>175</v>
      </c>
      <c r="J30" s="6" t="s">
        <v>176</v>
      </c>
      <c r="K30" s="6" t="s">
        <v>177</v>
      </c>
      <c r="L30" s="6" t="s">
        <v>178</v>
      </c>
      <c r="M30" s="6" t="s">
        <v>133</v>
      </c>
      <c r="N30" s="6" t="s">
        <v>47</v>
      </c>
      <c r="O30" s="6" t="s">
        <v>48</v>
      </c>
      <c r="P30" s="6" t="s">
        <v>72</v>
      </c>
      <c r="Q30" s="6" t="s">
        <v>50</v>
      </c>
      <c r="R30" s="6" t="s">
        <v>51</v>
      </c>
      <c r="S30" s="6" t="s">
        <v>179</v>
      </c>
      <c r="T30" s="5" t="s">
        <v>180</v>
      </c>
      <c r="U30" s="5" t="s">
        <v>54</v>
      </c>
      <c r="V30" s="6" t="s">
        <v>55</v>
      </c>
      <c r="W30" s="6" t="s">
        <v>54</v>
      </c>
      <c r="X30" s="6" t="s">
        <v>54</v>
      </c>
      <c r="Y30" s="8">
        <v>3.0</v>
      </c>
      <c r="Z30" s="6" t="s">
        <v>56</v>
      </c>
      <c r="AA30" s="6" t="s">
        <v>56</v>
      </c>
      <c r="AB30" s="6" t="s">
        <v>56</v>
      </c>
      <c r="AC30" s="5" t="s">
        <v>58</v>
      </c>
      <c r="AD30" s="6" t="s">
        <v>56</v>
      </c>
      <c r="AE30" s="6"/>
      <c r="AF30" s="9" t="s">
        <v>59</v>
      </c>
      <c r="AG30" s="9" t="s">
        <v>60</v>
      </c>
      <c r="AH30" s="9" t="s">
        <v>61</v>
      </c>
      <c r="AI30" s="9" t="s">
        <v>107</v>
      </c>
      <c r="AJ30" s="9" t="s">
        <v>60</v>
      </c>
      <c r="AK30" s="9"/>
      <c r="AL30" s="14"/>
      <c r="AM30" s="14"/>
      <c r="AN30" s="14"/>
      <c r="AO30" s="14"/>
      <c r="AP30" s="14"/>
      <c r="AQ30" s="14"/>
      <c r="AR30" s="14"/>
      <c r="AS30" s="14"/>
      <c r="AT30" s="14"/>
    </row>
    <row r="31" ht="15.0" customHeight="1">
      <c r="A31" s="6" t="s">
        <v>181</v>
      </c>
      <c r="B31" s="6" t="s">
        <v>163</v>
      </c>
      <c r="C31" s="6" t="s">
        <v>38</v>
      </c>
      <c r="D31" s="6" t="s">
        <v>39</v>
      </c>
      <c r="E31" s="7">
        <f t="shared" si="1"/>
        <v>85</v>
      </c>
      <c r="F31" s="7">
        <v>100.0</v>
      </c>
      <c r="G31" s="6" t="s">
        <v>40</v>
      </c>
      <c r="H31" s="6" t="s">
        <v>182</v>
      </c>
      <c r="I31" s="6" t="s">
        <v>183</v>
      </c>
      <c r="J31" s="6" t="s">
        <v>184</v>
      </c>
      <c r="K31" s="6" t="s">
        <v>177</v>
      </c>
      <c r="L31" s="6" t="s">
        <v>45</v>
      </c>
      <c r="M31" s="6" t="s">
        <v>185</v>
      </c>
      <c r="N31" s="6" t="s">
        <v>47</v>
      </c>
      <c r="O31" s="6" t="s">
        <v>48</v>
      </c>
      <c r="P31" s="6" t="s">
        <v>72</v>
      </c>
      <c r="Q31" s="6" t="s">
        <v>50</v>
      </c>
      <c r="R31" s="6" t="s">
        <v>101</v>
      </c>
      <c r="S31" s="6" t="s">
        <v>179</v>
      </c>
      <c r="T31" s="5" t="s">
        <v>180</v>
      </c>
      <c r="U31" s="5" t="s">
        <v>54</v>
      </c>
      <c r="V31" s="6" t="s">
        <v>55</v>
      </c>
      <c r="W31" s="6" t="s">
        <v>54</v>
      </c>
      <c r="X31" s="6" t="s">
        <v>54</v>
      </c>
      <c r="Y31" s="8">
        <v>3.0</v>
      </c>
      <c r="Z31" s="6" t="s">
        <v>56</v>
      </c>
      <c r="AA31" s="6" t="s">
        <v>56</v>
      </c>
      <c r="AB31" s="6" t="s">
        <v>56</v>
      </c>
      <c r="AC31" s="5" t="s">
        <v>58</v>
      </c>
      <c r="AD31" s="6" t="s">
        <v>56</v>
      </c>
      <c r="AE31" s="6"/>
      <c r="AF31" s="9" t="s">
        <v>59</v>
      </c>
      <c r="AG31" s="9" t="s">
        <v>60</v>
      </c>
      <c r="AH31" s="9" t="s">
        <v>61</v>
      </c>
      <c r="AI31" s="9" t="s">
        <v>60</v>
      </c>
      <c r="AJ31" s="9" t="s">
        <v>60</v>
      </c>
      <c r="AK31" s="9"/>
      <c r="AL31" s="14"/>
      <c r="AM31" s="14"/>
      <c r="AN31" s="14"/>
      <c r="AO31" s="14"/>
      <c r="AP31" s="14"/>
      <c r="AQ31" s="14"/>
      <c r="AR31" s="14"/>
      <c r="AS31" s="14"/>
      <c r="AT31" s="14"/>
    </row>
    <row r="32" ht="15.0" customHeight="1">
      <c r="A32" s="6" t="s">
        <v>186</v>
      </c>
      <c r="B32" s="6" t="s">
        <v>163</v>
      </c>
      <c r="C32" s="6" t="s">
        <v>38</v>
      </c>
      <c r="D32" s="6" t="s">
        <v>39</v>
      </c>
      <c r="E32" s="7">
        <f t="shared" si="1"/>
        <v>85</v>
      </c>
      <c r="F32" s="7">
        <v>100.0</v>
      </c>
      <c r="G32" s="6" t="s">
        <v>40</v>
      </c>
      <c r="H32" s="6" t="s">
        <v>187</v>
      </c>
      <c r="I32" s="6" t="s">
        <v>188</v>
      </c>
      <c r="J32" s="6" t="s">
        <v>189</v>
      </c>
      <c r="K32" s="6" t="s">
        <v>71</v>
      </c>
      <c r="L32" s="6" t="s">
        <v>45</v>
      </c>
      <c r="M32" s="6" t="s">
        <v>190</v>
      </c>
      <c r="N32" s="6" t="s">
        <v>47</v>
      </c>
      <c r="O32" s="6" t="s">
        <v>48</v>
      </c>
      <c r="P32" s="6" t="s">
        <v>72</v>
      </c>
      <c r="Q32" s="6" t="s">
        <v>50</v>
      </c>
      <c r="R32" s="6" t="s">
        <v>51</v>
      </c>
      <c r="S32" s="6" t="s">
        <v>179</v>
      </c>
      <c r="T32" s="5" t="s">
        <v>53</v>
      </c>
      <c r="U32" s="5" t="s">
        <v>54</v>
      </c>
      <c r="V32" s="6" t="s">
        <v>55</v>
      </c>
      <c r="W32" s="6" t="s">
        <v>54</v>
      </c>
      <c r="X32" s="6" t="s">
        <v>54</v>
      </c>
      <c r="Y32" s="8">
        <v>3.0</v>
      </c>
      <c r="Z32" s="6" t="s">
        <v>56</v>
      </c>
      <c r="AA32" s="6" t="s">
        <v>56</v>
      </c>
      <c r="AB32" s="6" t="s">
        <v>56</v>
      </c>
      <c r="AC32" s="5" t="s">
        <v>58</v>
      </c>
      <c r="AD32" s="6" t="s">
        <v>56</v>
      </c>
      <c r="AE32" s="6"/>
      <c r="AF32" s="9" t="s">
        <v>59</v>
      </c>
      <c r="AG32" s="9" t="s">
        <v>60</v>
      </c>
      <c r="AH32" s="9" t="s">
        <v>61</v>
      </c>
      <c r="AI32" s="9" t="s">
        <v>60</v>
      </c>
      <c r="AJ32" s="9" t="s">
        <v>191</v>
      </c>
      <c r="AK32" s="9"/>
      <c r="AL32" s="14"/>
      <c r="AM32" s="14"/>
      <c r="AN32" s="14"/>
      <c r="AO32" s="14"/>
      <c r="AP32" s="14"/>
      <c r="AQ32" s="14"/>
      <c r="AR32" s="14"/>
      <c r="AS32" s="14"/>
      <c r="AT32" s="14"/>
    </row>
    <row r="33" ht="15.0" customHeight="1">
      <c r="A33" s="6" t="s">
        <v>192</v>
      </c>
      <c r="B33" s="6" t="s">
        <v>114</v>
      </c>
      <c r="C33" s="6" t="s">
        <v>38</v>
      </c>
      <c r="D33" s="6" t="s">
        <v>39</v>
      </c>
      <c r="E33" s="7">
        <f t="shared" si="1"/>
        <v>56.1</v>
      </c>
      <c r="F33" s="7">
        <v>66.0</v>
      </c>
      <c r="G33" s="6" t="s">
        <v>40</v>
      </c>
      <c r="H33" s="6" t="s">
        <v>193</v>
      </c>
      <c r="I33" s="6" t="s">
        <v>194</v>
      </c>
      <c r="J33" s="6" t="s">
        <v>195</v>
      </c>
      <c r="K33" s="6" t="s">
        <v>196</v>
      </c>
      <c r="L33" s="6" t="s">
        <v>45</v>
      </c>
      <c r="M33" s="6" t="s">
        <v>46</v>
      </c>
      <c r="N33" s="6" t="s">
        <v>197</v>
      </c>
      <c r="O33" s="6" t="s">
        <v>48</v>
      </c>
      <c r="P33" s="6" t="s">
        <v>80</v>
      </c>
      <c r="Q33" s="6" t="s">
        <v>50</v>
      </c>
      <c r="R33" s="6" t="s">
        <v>101</v>
      </c>
      <c r="S33" s="6" t="s">
        <v>198</v>
      </c>
      <c r="T33" s="5" t="s">
        <v>180</v>
      </c>
      <c r="U33" s="5" t="s">
        <v>54</v>
      </c>
      <c r="V33" s="6" t="s">
        <v>55</v>
      </c>
      <c r="W33" s="6" t="s">
        <v>54</v>
      </c>
      <c r="X33" s="6" t="s">
        <v>54</v>
      </c>
      <c r="Y33" s="8">
        <v>4.0</v>
      </c>
      <c r="Z33" s="6" t="s">
        <v>56</v>
      </c>
      <c r="AA33" s="6" t="s">
        <v>56</v>
      </c>
      <c r="AB33" s="6" t="s">
        <v>56</v>
      </c>
      <c r="AC33" s="5" t="s">
        <v>58</v>
      </c>
      <c r="AD33" s="6" t="s">
        <v>56</v>
      </c>
      <c r="AE33" s="6"/>
      <c r="AF33" s="9" t="s">
        <v>59</v>
      </c>
      <c r="AG33" s="9" t="s">
        <v>60</v>
      </c>
      <c r="AH33" s="9" t="s">
        <v>199</v>
      </c>
      <c r="AI33" s="9" t="s">
        <v>60</v>
      </c>
      <c r="AJ33" s="9" t="s">
        <v>60</v>
      </c>
      <c r="AK33" s="9"/>
      <c r="AL33" s="14"/>
      <c r="AM33" s="14"/>
      <c r="AN33" s="14"/>
      <c r="AO33" s="14"/>
      <c r="AP33" s="14"/>
      <c r="AQ33" s="14"/>
      <c r="AR33" s="14"/>
      <c r="AS33" s="14"/>
      <c r="AT33" s="14"/>
    </row>
    <row r="34" ht="15.0" customHeight="1">
      <c r="A34" s="6" t="s">
        <v>200</v>
      </c>
      <c r="B34" s="6" t="s">
        <v>114</v>
      </c>
      <c r="C34" s="6" t="s">
        <v>38</v>
      </c>
      <c r="D34" s="6" t="s">
        <v>39</v>
      </c>
      <c r="E34" s="7">
        <f t="shared" si="1"/>
        <v>56.1</v>
      </c>
      <c r="F34" s="7">
        <v>66.0</v>
      </c>
      <c r="G34" s="6" t="s">
        <v>40</v>
      </c>
      <c r="H34" s="6" t="s">
        <v>193</v>
      </c>
      <c r="I34" s="6" t="s">
        <v>201</v>
      </c>
      <c r="J34" s="6" t="s">
        <v>195</v>
      </c>
      <c r="K34" s="6" t="s">
        <v>196</v>
      </c>
      <c r="L34" s="6" t="s">
        <v>45</v>
      </c>
      <c r="M34" s="6" t="s">
        <v>121</v>
      </c>
      <c r="N34" s="6" t="s">
        <v>197</v>
      </c>
      <c r="O34" s="6" t="s">
        <v>48</v>
      </c>
      <c r="P34" s="6" t="s">
        <v>80</v>
      </c>
      <c r="Q34" s="6" t="s">
        <v>50</v>
      </c>
      <c r="R34" s="6" t="s">
        <v>101</v>
      </c>
      <c r="S34" s="6" t="s">
        <v>198</v>
      </c>
      <c r="T34" s="5" t="s">
        <v>180</v>
      </c>
      <c r="U34" s="5" t="s">
        <v>54</v>
      </c>
      <c r="V34" s="6" t="s">
        <v>55</v>
      </c>
      <c r="W34" s="6" t="s">
        <v>54</v>
      </c>
      <c r="X34" s="6" t="s">
        <v>54</v>
      </c>
      <c r="Y34" s="8">
        <v>4.0</v>
      </c>
      <c r="Z34" s="6" t="s">
        <v>56</v>
      </c>
      <c r="AA34" s="6" t="s">
        <v>56</v>
      </c>
      <c r="AB34" s="6" t="s">
        <v>56</v>
      </c>
      <c r="AC34" s="5" t="s">
        <v>58</v>
      </c>
      <c r="AD34" s="6" t="s">
        <v>56</v>
      </c>
      <c r="AE34" s="6"/>
      <c r="AF34" s="9" t="s">
        <v>59</v>
      </c>
      <c r="AG34" s="9" t="s">
        <v>60</v>
      </c>
      <c r="AH34" s="9" t="s">
        <v>199</v>
      </c>
      <c r="AI34" s="9" t="s">
        <v>60</v>
      </c>
      <c r="AJ34" s="9" t="s">
        <v>60</v>
      </c>
      <c r="AK34" s="9"/>
      <c r="AL34" s="14"/>
      <c r="AM34" s="14"/>
      <c r="AN34" s="14"/>
      <c r="AO34" s="14"/>
      <c r="AP34" s="14"/>
      <c r="AQ34" s="14"/>
      <c r="AR34" s="14"/>
      <c r="AS34" s="14"/>
      <c r="AT34" s="14"/>
    </row>
    <row r="35" ht="15.0" customHeight="1">
      <c r="A35" s="6" t="s">
        <v>202</v>
      </c>
      <c r="B35" s="6" t="s">
        <v>114</v>
      </c>
      <c r="C35" s="6" t="s">
        <v>38</v>
      </c>
      <c r="D35" s="6" t="s">
        <v>39</v>
      </c>
      <c r="E35" s="7">
        <f t="shared" si="1"/>
        <v>24.65</v>
      </c>
      <c r="F35" s="7">
        <v>29.0</v>
      </c>
      <c r="G35" s="6" t="s">
        <v>40</v>
      </c>
      <c r="H35" s="6" t="s">
        <v>203</v>
      </c>
      <c r="I35" s="6" t="s">
        <v>204</v>
      </c>
      <c r="J35" s="6" t="s">
        <v>205</v>
      </c>
      <c r="K35" s="6" t="s">
        <v>206</v>
      </c>
      <c r="L35" s="6" t="s">
        <v>207</v>
      </c>
      <c r="M35" s="6" t="s">
        <v>208</v>
      </c>
      <c r="N35" s="6" t="s">
        <v>209</v>
      </c>
      <c r="O35" s="6" t="s">
        <v>210</v>
      </c>
      <c r="P35" s="6" t="s">
        <v>211</v>
      </c>
      <c r="Q35" s="6" t="s">
        <v>50</v>
      </c>
      <c r="R35" s="6" t="s">
        <v>51</v>
      </c>
      <c r="S35" s="6" t="s">
        <v>52</v>
      </c>
      <c r="T35" s="5" t="s">
        <v>53</v>
      </c>
      <c r="U35" s="5" t="s">
        <v>54</v>
      </c>
      <c r="V35" s="6" t="s">
        <v>55</v>
      </c>
      <c r="W35" s="8">
        <v>400.0</v>
      </c>
      <c r="X35" s="6" t="s">
        <v>56</v>
      </c>
      <c r="Y35" s="8">
        <v>3.0</v>
      </c>
      <c r="Z35" s="6" t="s">
        <v>56</v>
      </c>
      <c r="AA35" s="6" t="s">
        <v>56</v>
      </c>
      <c r="AB35" s="6" t="s">
        <v>56</v>
      </c>
      <c r="AC35" s="5" t="s">
        <v>58</v>
      </c>
      <c r="AD35" s="6" t="s">
        <v>56</v>
      </c>
      <c r="AE35" s="6"/>
      <c r="AF35" s="9" t="s">
        <v>59</v>
      </c>
      <c r="AG35" s="9" t="s">
        <v>60</v>
      </c>
      <c r="AH35" s="9" t="s">
        <v>61</v>
      </c>
      <c r="AI35" s="9" t="s">
        <v>60</v>
      </c>
      <c r="AJ35" s="9" t="s">
        <v>60</v>
      </c>
      <c r="AK35" s="9"/>
      <c r="AL35" s="14"/>
      <c r="AM35" s="14"/>
      <c r="AN35" s="14"/>
      <c r="AO35" s="14"/>
      <c r="AP35" s="14"/>
      <c r="AQ35" s="14"/>
      <c r="AR35" s="14"/>
      <c r="AS35" s="14"/>
      <c r="AT35" s="14"/>
    </row>
    <row r="36" ht="15.0" customHeight="1">
      <c r="A36" s="6" t="s">
        <v>212</v>
      </c>
      <c r="B36" s="6" t="s">
        <v>158</v>
      </c>
      <c r="C36" s="6" t="s">
        <v>38</v>
      </c>
      <c r="D36" s="6" t="s">
        <v>39</v>
      </c>
      <c r="E36" s="7">
        <v>85.0</v>
      </c>
      <c r="F36" s="7">
        <v>100.0</v>
      </c>
      <c r="G36" s="6" t="s">
        <v>40</v>
      </c>
      <c r="H36" s="6" t="s">
        <v>213</v>
      </c>
      <c r="I36" s="6" t="s">
        <v>214</v>
      </c>
      <c r="J36" s="6" t="s">
        <v>70</v>
      </c>
      <c r="K36" s="6" t="s">
        <v>71</v>
      </c>
      <c r="L36" s="6" t="s">
        <v>45</v>
      </c>
      <c r="M36" s="6" t="s">
        <v>121</v>
      </c>
      <c r="N36" s="6" t="s">
        <v>47</v>
      </c>
      <c r="O36" s="6" t="s">
        <v>48</v>
      </c>
      <c r="P36" s="6" t="s">
        <v>72</v>
      </c>
      <c r="Q36" s="6" t="s">
        <v>215</v>
      </c>
      <c r="R36" s="6" t="s">
        <v>51</v>
      </c>
      <c r="S36" s="6" t="s">
        <v>179</v>
      </c>
      <c r="T36" s="5" t="s">
        <v>180</v>
      </c>
      <c r="U36" s="5" t="s">
        <v>54</v>
      </c>
      <c r="V36" s="6" t="s">
        <v>55</v>
      </c>
      <c r="W36" s="6" t="s">
        <v>54</v>
      </c>
      <c r="X36" s="6" t="s">
        <v>56</v>
      </c>
      <c r="Y36" s="6" t="s">
        <v>57</v>
      </c>
      <c r="Z36" s="6" t="s">
        <v>56</v>
      </c>
      <c r="AA36" s="6" t="s">
        <v>54</v>
      </c>
      <c r="AB36" s="6" t="s">
        <v>56</v>
      </c>
      <c r="AC36" s="5" t="s">
        <v>58</v>
      </c>
      <c r="AD36" s="6" t="s">
        <v>56</v>
      </c>
      <c r="AE36" s="6"/>
      <c r="AF36" s="9"/>
      <c r="AG36" s="9" t="s">
        <v>73</v>
      </c>
      <c r="AH36" s="9" t="s">
        <v>61</v>
      </c>
      <c r="AI36" s="9" t="s">
        <v>90</v>
      </c>
      <c r="AJ36" s="9" t="s">
        <v>60</v>
      </c>
      <c r="AK36" s="9"/>
      <c r="AL36" s="6"/>
      <c r="AM36" s="6"/>
      <c r="AN36" s="6"/>
      <c r="AO36" s="6"/>
      <c r="AP36" s="6"/>
      <c r="AQ36" s="6"/>
      <c r="AR36" s="6"/>
      <c r="AS36" s="6"/>
      <c r="AT36" s="6"/>
    </row>
    <row r="37" ht="15.0" customHeight="1">
      <c r="A37" s="6" t="s">
        <v>216</v>
      </c>
      <c r="B37" s="6" t="s">
        <v>158</v>
      </c>
      <c r="C37" s="6" t="s">
        <v>38</v>
      </c>
      <c r="D37" s="6" t="s">
        <v>39</v>
      </c>
      <c r="E37" s="7">
        <v>85.0</v>
      </c>
      <c r="F37" s="7">
        <v>100.0</v>
      </c>
      <c r="G37" s="6" t="s">
        <v>40</v>
      </c>
      <c r="H37" s="6" t="s">
        <v>213</v>
      </c>
      <c r="I37" s="6" t="s">
        <v>217</v>
      </c>
      <c r="J37" s="6" t="s">
        <v>70</v>
      </c>
      <c r="K37" s="6" t="s">
        <v>71</v>
      </c>
      <c r="L37" s="6" t="s">
        <v>45</v>
      </c>
      <c r="M37" s="6" t="s">
        <v>218</v>
      </c>
      <c r="N37" s="6" t="s">
        <v>47</v>
      </c>
      <c r="O37" s="6" t="s">
        <v>48</v>
      </c>
      <c r="P37" s="6" t="s">
        <v>72</v>
      </c>
      <c r="Q37" s="6" t="s">
        <v>215</v>
      </c>
      <c r="R37" s="6" t="s">
        <v>51</v>
      </c>
      <c r="S37" s="6" t="s">
        <v>179</v>
      </c>
      <c r="T37" s="5" t="s">
        <v>180</v>
      </c>
      <c r="U37" s="5" t="s">
        <v>54</v>
      </c>
      <c r="V37" s="6" t="s">
        <v>55</v>
      </c>
      <c r="W37" s="6" t="s">
        <v>54</v>
      </c>
      <c r="X37" s="6" t="s">
        <v>56</v>
      </c>
      <c r="Y37" s="6" t="s">
        <v>57</v>
      </c>
      <c r="Z37" s="6" t="s">
        <v>56</v>
      </c>
      <c r="AA37" s="6" t="s">
        <v>54</v>
      </c>
      <c r="AB37" s="6" t="s">
        <v>56</v>
      </c>
      <c r="AC37" s="5" t="s">
        <v>58</v>
      </c>
      <c r="AD37" s="6" t="s">
        <v>56</v>
      </c>
      <c r="AE37" s="6"/>
      <c r="AF37" s="9"/>
      <c r="AG37" s="9" t="s">
        <v>73</v>
      </c>
      <c r="AH37" s="9" t="s">
        <v>61</v>
      </c>
      <c r="AI37" s="9" t="s">
        <v>90</v>
      </c>
      <c r="AJ37" s="9" t="s">
        <v>60</v>
      </c>
      <c r="AK37" s="9"/>
      <c r="AL37" s="6"/>
      <c r="AM37" s="6"/>
      <c r="AN37" s="6"/>
      <c r="AO37" s="6"/>
      <c r="AP37" s="6"/>
      <c r="AQ37" s="6"/>
      <c r="AR37" s="6"/>
      <c r="AS37" s="6"/>
      <c r="AT37" s="6"/>
    </row>
    <row r="38" ht="15.0" customHeight="1">
      <c r="A38" s="14"/>
      <c r="B38" s="14"/>
      <c r="C38" s="14"/>
      <c r="D38" s="14"/>
      <c r="E38" s="15">
        <f t="shared" ref="E38:F38" si="2">SUM(E2:E37)</f>
        <v>2223.6</v>
      </c>
      <c r="F38" s="15">
        <f t="shared" si="2"/>
        <v>2616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ht="15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ht="15.0" customHeight="1">
      <c r="A40" s="14"/>
      <c r="B40" s="14"/>
      <c r="C40" s="14"/>
      <c r="D40" s="14"/>
      <c r="E40" s="16" t="s">
        <v>219</v>
      </c>
      <c r="F40" s="17"/>
      <c r="G40" s="18">
        <v>2150.0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</row>
    <row r="41" ht="15.0" customHeight="1">
      <c r="A41" s="14"/>
      <c r="B41" s="14"/>
      <c r="C41" s="14"/>
      <c r="D41" s="14"/>
      <c r="E41" s="19"/>
      <c r="F41" s="20"/>
      <c r="G41" s="21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ht="15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</row>
    <row r="44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</row>
    <row r="46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</row>
    <row r="48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</row>
    <row r="49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</row>
    <row r="50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</row>
    <row r="51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</row>
    <row r="52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</row>
    <row r="53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</row>
    <row r="54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</row>
    <row r="55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</row>
    <row r="56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</row>
    <row r="57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</row>
    <row r="58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</row>
    <row r="59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</row>
    <row r="60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</row>
    <row r="61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</row>
    <row r="62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</row>
    <row r="63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</row>
    <row r="64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</row>
    <row r="65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</row>
    <row r="66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</row>
    <row r="67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</row>
    <row r="68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</row>
    <row r="69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</row>
    <row r="70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</row>
    <row r="71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</row>
    <row r="72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</row>
    <row r="73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</row>
    <row r="74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</row>
    <row r="75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</row>
    <row r="76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</row>
    <row r="77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</row>
    <row r="78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</row>
    <row r="79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</row>
    <row r="80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</row>
    <row r="81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</row>
    <row r="82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</row>
    <row r="83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</row>
    <row r="84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</row>
    <row r="85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</row>
    <row r="86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</row>
    <row r="87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</row>
    <row r="88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</row>
    <row r="89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</row>
    <row r="90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</row>
    <row r="91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</row>
    <row r="92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</row>
    <row r="93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</row>
    <row r="94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</row>
    <row r="95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</row>
    <row r="96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</row>
    <row r="97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</row>
    <row r="98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</row>
    <row r="99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</row>
    <row r="100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</row>
    <row r="101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</row>
    <row r="102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</row>
    <row r="103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</row>
    <row r="104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</row>
    <row r="105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</row>
    <row r="106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</row>
    <row r="107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</row>
    <row r="108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</row>
    <row r="109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</row>
    <row r="110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</row>
    <row r="111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</row>
    <row r="112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</row>
    <row r="113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</row>
    <row r="114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</row>
    <row r="115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</row>
    <row r="116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</row>
    <row r="117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</row>
    <row r="118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</row>
    <row r="119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</row>
    <row r="120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</row>
    <row r="121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</row>
    <row r="122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</row>
    <row r="123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</row>
    <row r="124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</row>
    <row r="125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</row>
    <row r="126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</row>
    <row r="127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</row>
    <row r="128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</row>
    <row r="129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</row>
    <row r="130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</row>
    <row r="131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</row>
    <row r="132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</row>
    <row r="133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</row>
    <row r="134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</row>
    <row r="135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</row>
    <row r="136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</row>
    <row r="137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</row>
    <row r="138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</row>
    <row r="139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</row>
    <row r="140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</row>
    <row r="141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</row>
    <row r="142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</row>
    <row r="143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</row>
    <row r="144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</row>
    <row r="145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</row>
    <row r="146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</row>
    <row r="147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</row>
    <row r="148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</row>
    <row r="149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</row>
    <row r="150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</row>
    <row r="151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</row>
    <row r="152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</row>
    <row r="153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</row>
    <row r="154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</row>
    <row r="155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</row>
    <row r="156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</row>
    <row r="157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</row>
    <row r="158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</row>
    <row r="159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</row>
    <row r="160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</row>
    <row r="161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</row>
    <row r="162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</row>
    <row r="163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</row>
    <row r="164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</row>
    <row r="165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</row>
    <row r="166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</row>
    <row r="167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</row>
    <row r="168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</row>
    <row r="169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</row>
    <row r="170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</row>
    <row r="171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</row>
    <row r="172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</row>
    <row r="173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</row>
    <row r="174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</row>
    <row r="175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</row>
    <row r="17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</row>
    <row r="177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</row>
    <row r="178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</row>
    <row r="179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</row>
    <row r="180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</row>
    <row r="181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</row>
    <row r="182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</row>
    <row r="183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</row>
    <row r="184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</row>
    <row r="185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</row>
    <row r="18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</row>
    <row r="187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</row>
    <row r="188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</row>
    <row r="189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</row>
    <row r="190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</row>
    <row r="191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</row>
    <row r="192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</row>
    <row r="193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</row>
    <row r="194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</row>
    <row r="195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</row>
    <row r="196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</row>
    <row r="197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</row>
    <row r="198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</row>
    <row r="199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</row>
    <row r="200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</row>
    <row r="201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</row>
    <row r="202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</row>
    <row r="203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</row>
    <row r="204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</row>
    <row r="205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</row>
    <row r="206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</row>
    <row r="207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</row>
    <row r="208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</row>
    <row r="209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</row>
    <row r="210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</row>
    <row r="211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</row>
    <row r="212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</row>
    <row r="213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</row>
    <row r="214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</row>
    <row r="215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</row>
    <row r="216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</row>
    <row r="217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</row>
    <row r="218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</row>
    <row r="219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</row>
    <row r="220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</row>
    <row r="221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</row>
    <row r="222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</row>
    <row r="223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</row>
    <row r="224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</row>
    <row r="225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</row>
    <row r="2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</row>
    <row r="227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</row>
    <row r="228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</row>
    <row r="229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</row>
    <row r="230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</row>
    <row r="231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</row>
    <row r="232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</row>
    <row r="233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</row>
    <row r="234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</row>
    <row r="235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</row>
    <row r="23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</row>
    <row r="237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</row>
    <row r="238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</row>
    <row r="239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</row>
    <row r="240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</row>
    <row r="241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</row>
    <row r="242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</row>
    <row r="243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</row>
    <row r="244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</row>
    <row r="245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</row>
    <row r="24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</row>
    <row r="247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</row>
    <row r="248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</row>
    <row r="249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</row>
    <row r="250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</row>
    <row r="251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</row>
    <row r="252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</row>
    <row r="253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</row>
    <row r="254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</row>
    <row r="255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</row>
    <row r="25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</row>
    <row r="257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</row>
    <row r="258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</row>
    <row r="259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</row>
    <row r="260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</row>
    <row r="261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</row>
    <row r="262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</row>
    <row r="263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</row>
    <row r="264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</row>
    <row r="265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</row>
    <row r="26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</row>
    <row r="267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</row>
    <row r="268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</row>
    <row r="269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</row>
    <row r="270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</row>
    <row r="271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</row>
    <row r="272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</row>
    <row r="273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</row>
    <row r="274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</row>
    <row r="275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</row>
    <row r="27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</row>
    <row r="277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</row>
    <row r="278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</row>
    <row r="279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</row>
    <row r="280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</row>
    <row r="281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</row>
    <row r="282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</row>
    <row r="283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</row>
    <row r="284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</row>
    <row r="285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</row>
    <row r="28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</row>
    <row r="287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</row>
    <row r="288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</row>
    <row r="289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</row>
    <row r="290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</row>
    <row r="291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</row>
    <row r="292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</row>
    <row r="293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</row>
    <row r="294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</row>
    <row r="295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</row>
    <row r="29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</row>
    <row r="297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</row>
    <row r="298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</row>
    <row r="299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</row>
    <row r="300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</row>
    <row r="301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</row>
    <row r="302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</row>
    <row r="303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</row>
    <row r="304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</row>
    <row r="305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</row>
    <row r="30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</row>
    <row r="307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</row>
    <row r="308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</row>
    <row r="309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</row>
    <row r="310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</row>
    <row r="311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</row>
    <row r="312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</row>
    <row r="313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</row>
    <row r="314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</row>
    <row r="315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</row>
    <row r="31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</row>
    <row r="317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</row>
    <row r="318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</row>
    <row r="319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</row>
    <row r="320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</row>
    <row r="321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</row>
    <row r="322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</row>
    <row r="323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</row>
    <row r="324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</row>
    <row r="325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</row>
    <row r="3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</row>
    <row r="327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</row>
    <row r="328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</row>
    <row r="329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</row>
    <row r="330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</row>
    <row r="331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</row>
    <row r="332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</row>
    <row r="333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</row>
    <row r="334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</row>
    <row r="335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</row>
    <row r="33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</row>
    <row r="337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</row>
    <row r="338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</row>
    <row r="339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</row>
    <row r="340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</row>
    <row r="341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</row>
    <row r="342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</row>
    <row r="343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</row>
    <row r="344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</row>
    <row r="345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</row>
    <row r="34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</row>
    <row r="347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</row>
    <row r="348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</row>
    <row r="349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</row>
    <row r="350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</row>
    <row r="351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</row>
    <row r="352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</row>
    <row r="353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</row>
    <row r="354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</row>
    <row r="355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</row>
    <row r="35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</row>
    <row r="357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</row>
    <row r="358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</row>
    <row r="359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</row>
    <row r="360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</row>
    <row r="361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</row>
    <row r="362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</row>
    <row r="363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</row>
    <row r="364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</row>
    <row r="365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</row>
    <row r="36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</row>
    <row r="367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</row>
    <row r="368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</row>
    <row r="369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</row>
    <row r="370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</row>
    <row r="371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</row>
    <row r="372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</row>
    <row r="373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</row>
    <row r="374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</row>
    <row r="375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</row>
    <row r="37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</row>
    <row r="377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</row>
    <row r="378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</row>
    <row r="379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</row>
    <row r="380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</row>
    <row r="381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</row>
    <row r="382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</row>
    <row r="383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</row>
    <row r="384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</row>
    <row r="385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</row>
    <row r="38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</row>
    <row r="387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</row>
    <row r="388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</row>
    <row r="389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</row>
    <row r="390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</row>
    <row r="391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</row>
    <row r="392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</row>
    <row r="393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</row>
    <row r="394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</row>
    <row r="395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</row>
    <row r="39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</row>
    <row r="397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</row>
    <row r="398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</row>
    <row r="399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</row>
    <row r="400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</row>
    <row r="401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</row>
    <row r="402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</row>
    <row r="403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</row>
    <row r="404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</row>
    <row r="405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</row>
    <row r="40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</row>
    <row r="407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</row>
    <row r="408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</row>
    <row r="409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</row>
    <row r="410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</row>
    <row r="411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</row>
    <row r="412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</row>
    <row r="413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</row>
    <row r="414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</row>
    <row r="415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</row>
    <row r="41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</row>
    <row r="417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</row>
    <row r="418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</row>
    <row r="419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</row>
    <row r="420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</row>
    <row r="421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</row>
    <row r="422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</row>
    <row r="423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</row>
    <row r="424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</row>
    <row r="425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</row>
    <row r="4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</row>
    <row r="427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</row>
    <row r="428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</row>
    <row r="429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</row>
    <row r="430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</row>
    <row r="431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</row>
    <row r="432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</row>
    <row r="433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</row>
    <row r="434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</row>
    <row r="435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</row>
    <row r="43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</row>
    <row r="437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</row>
    <row r="438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</row>
    <row r="439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</row>
    <row r="440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</row>
    <row r="441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</row>
    <row r="442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</row>
    <row r="443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</row>
    <row r="444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</row>
    <row r="445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</row>
    <row r="44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</row>
    <row r="447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</row>
    <row r="448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</row>
    <row r="449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</row>
    <row r="450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</row>
    <row r="451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</row>
    <row r="452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</row>
    <row r="453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</row>
    <row r="454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</row>
    <row r="455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</row>
    <row r="45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</row>
    <row r="457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</row>
    <row r="458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</row>
    <row r="459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</row>
    <row r="460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</row>
    <row r="461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</row>
    <row r="462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</row>
    <row r="463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</row>
    <row r="464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</row>
    <row r="465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</row>
    <row r="46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</row>
    <row r="467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</row>
    <row r="468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</row>
    <row r="469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</row>
    <row r="470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</row>
    <row r="471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</row>
    <row r="472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</row>
    <row r="473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</row>
    <row r="474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</row>
    <row r="475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</row>
    <row r="47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</row>
    <row r="477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</row>
    <row r="478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</row>
    <row r="479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</row>
    <row r="480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</row>
    <row r="481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</row>
    <row r="482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</row>
    <row r="483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</row>
    <row r="484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</row>
    <row r="485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</row>
    <row r="48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</row>
    <row r="487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</row>
    <row r="488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</row>
    <row r="489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</row>
    <row r="490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</row>
    <row r="491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</row>
    <row r="492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</row>
    <row r="493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</row>
    <row r="494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</row>
    <row r="495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</row>
    <row r="49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</row>
    <row r="497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</row>
    <row r="498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</row>
    <row r="499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</row>
    <row r="500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</row>
    <row r="501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</row>
    <row r="502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</row>
    <row r="503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</row>
    <row r="504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</row>
    <row r="505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</row>
    <row r="50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</row>
    <row r="507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</row>
    <row r="508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</row>
    <row r="509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</row>
    <row r="510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</row>
    <row r="511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</row>
    <row r="512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</row>
    <row r="513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</row>
    <row r="514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</row>
    <row r="515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</row>
    <row r="51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</row>
    <row r="517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</row>
    <row r="518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</row>
    <row r="519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</row>
    <row r="520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</row>
    <row r="521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</row>
    <row r="522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</row>
    <row r="523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</row>
    <row r="524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</row>
    <row r="525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</row>
    <row r="5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</row>
    <row r="527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</row>
    <row r="528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</row>
    <row r="529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</row>
    <row r="530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</row>
    <row r="531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</row>
    <row r="532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</row>
    <row r="533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</row>
    <row r="534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</row>
    <row r="535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</row>
    <row r="53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</row>
    <row r="537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</row>
    <row r="538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</row>
    <row r="539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</row>
    <row r="540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</row>
    <row r="541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</row>
    <row r="542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</row>
    <row r="543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</row>
    <row r="544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</row>
    <row r="545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</row>
    <row r="54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</row>
    <row r="547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</row>
    <row r="548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</row>
    <row r="549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</row>
    <row r="550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</row>
    <row r="551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</row>
    <row r="552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</row>
    <row r="553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</row>
    <row r="554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</row>
    <row r="555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</row>
    <row r="55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</row>
    <row r="557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</row>
    <row r="558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</row>
    <row r="559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</row>
    <row r="560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</row>
    <row r="561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</row>
    <row r="562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</row>
    <row r="563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</row>
    <row r="564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</row>
    <row r="565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</row>
    <row r="56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</row>
    <row r="567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</row>
    <row r="568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</row>
    <row r="569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</row>
    <row r="570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</row>
    <row r="571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</row>
    <row r="572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</row>
    <row r="573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</row>
    <row r="574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</row>
    <row r="575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</row>
    <row r="57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</row>
    <row r="577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</row>
    <row r="578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</row>
    <row r="579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</row>
    <row r="580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</row>
    <row r="581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</row>
    <row r="582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</row>
    <row r="583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</row>
    <row r="584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</row>
    <row r="585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</row>
    <row r="58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</row>
    <row r="587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</row>
    <row r="588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</row>
    <row r="589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</row>
    <row r="590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</row>
    <row r="591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</row>
    <row r="592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</row>
    <row r="593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</row>
    <row r="594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</row>
    <row r="595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</row>
    <row r="59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</row>
    <row r="597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</row>
    <row r="598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</row>
    <row r="599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</row>
    <row r="600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</row>
    <row r="601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</row>
    <row r="602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</row>
    <row r="603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</row>
    <row r="604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</row>
    <row r="605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</row>
    <row r="60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</row>
    <row r="607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</row>
    <row r="608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</row>
    <row r="609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</row>
    <row r="610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</row>
    <row r="611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</row>
    <row r="612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</row>
    <row r="613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</row>
    <row r="614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</row>
    <row r="615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</row>
    <row r="61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</row>
    <row r="617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</row>
    <row r="618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</row>
    <row r="619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</row>
    <row r="620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</row>
    <row r="621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</row>
    <row r="622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</row>
    <row r="623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</row>
    <row r="624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</row>
    <row r="625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</row>
    <row r="6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</row>
    <row r="627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</row>
    <row r="628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</row>
    <row r="629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</row>
    <row r="630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</row>
    <row r="631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</row>
    <row r="632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</row>
    <row r="633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</row>
    <row r="634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</row>
    <row r="635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</row>
    <row r="63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</row>
    <row r="637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</row>
    <row r="638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</row>
    <row r="639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</row>
    <row r="640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</row>
    <row r="641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</row>
    <row r="642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</row>
    <row r="643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</row>
    <row r="644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</row>
    <row r="645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</row>
    <row r="64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</row>
    <row r="647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</row>
    <row r="648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</row>
    <row r="649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</row>
    <row r="650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</row>
    <row r="651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</row>
    <row r="652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</row>
    <row r="653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</row>
    <row r="654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</row>
    <row r="655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</row>
    <row r="65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</row>
    <row r="657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</row>
    <row r="658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</row>
    <row r="659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</row>
    <row r="660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</row>
    <row r="661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</row>
    <row r="662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</row>
    <row r="663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</row>
    <row r="664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</row>
    <row r="665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</row>
    <row r="66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</row>
    <row r="667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</row>
    <row r="668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</row>
    <row r="669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</row>
    <row r="670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</row>
    <row r="671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</row>
    <row r="672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</row>
    <row r="673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</row>
    <row r="674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</row>
    <row r="675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</row>
    <row r="67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</row>
    <row r="677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</row>
    <row r="678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</row>
    <row r="679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</row>
    <row r="680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</row>
    <row r="681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</row>
    <row r="682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</row>
    <row r="683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</row>
    <row r="684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</row>
    <row r="685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</row>
    <row r="68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</row>
    <row r="687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</row>
    <row r="688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</row>
    <row r="689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</row>
    <row r="690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</row>
    <row r="691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</row>
    <row r="692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</row>
    <row r="693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</row>
    <row r="694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</row>
    <row r="695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</row>
    <row r="69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</row>
    <row r="697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</row>
    <row r="698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</row>
    <row r="699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</row>
    <row r="700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</row>
    <row r="701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</row>
    <row r="702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</row>
    <row r="703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</row>
    <row r="704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</row>
    <row r="705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</row>
    <row r="70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</row>
    <row r="707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</row>
    <row r="708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</row>
    <row r="709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</row>
    <row r="710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</row>
    <row r="711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</row>
    <row r="712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</row>
    <row r="713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</row>
    <row r="714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</row>
    <row r="715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</row>
    <row r="71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</row>
    <row r="717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</row>
    <row r="718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</row>
    <row r="719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</row>
    <row r="720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</row>
    <row r="721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</row>
    <row r="722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</row>
    <row r="723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</row>
    <row r="724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</row>
    <row r="725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</row>
    <row r="7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</row>
    <row r="727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</row>
    <row r="728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</row>
    <row r="729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</row>
    <row r="730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</row>
    <row r="731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</row>
    <row r="732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</row>
    <row r="733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</row>
    <row r="734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</row>
    <row r="735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</row>
    <row r="73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</row>
    <row r="737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</row>
    <row r="738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</row>
    <row r="739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</row>
    <row r="740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</row>
    <row r="741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</row>
    <row r="742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</row>
    <row r="743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</row>
    <row r="744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</row>
    <row r="745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</row>
    <row r="74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</row>
    <row r="747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</row>
    <row r="748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</row>
    <row r="749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</row>
    <row r="750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</row>
    <row r="751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</row>
    <row r="752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</row>
    <row r="753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</row>
    <row r="754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</row>
    <row r="755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</row>
    <row r="75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</row>
    <row r="757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</row>
    <row r="758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</row>
    <row r="759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</row>
    <row r="760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</row>
    <row r="761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</row>
    <row r="762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</row>
    <row r="763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</row>
    <row r="764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</row>
    <row r="765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</row>
    <row r="76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</row>
    <row r="767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</row>
    <row r="768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</row>
    <row r="769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</row>
    <row r="770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</row>
    <row r="771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</row>
    <row r="772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</row>
    <row r="773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</row>
    <row r="774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</row>
    <row r="775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</row>
    <row r="77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</row>
    <row r="777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</row>
    <row r="778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</row>
    <row r="779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</row>
    <row r="780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</row>
    <row r="781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</row>
    <row r="782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</row>
    <row r="783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</row>
    <row r="784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</row>
    <row r="785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</row>
    <row r="78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</row>
    <row r="787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</row>
    <row r="788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</row>
    <row r="789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</row>
    <row r="790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</row>
    <row r="791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</row>
    <row r="792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</row>
    <row r="793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</row>
    <row r="794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</row>
    <row r="795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</row>
    <row r="79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</row>
    <row r="797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</row>
    <row r="798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</row>
    <row r="799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</row>
    <row r="800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</row>
    <row r="801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</row>
    <row r="802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</row>
    <row r="803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</row>
    <row r="804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</row>
    <row r="805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</row>
    <row r="80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</row>
    <row r="807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</row>
    <row r="808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</row>
    <row r="809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</row>
    <row r="810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</row>
    <row r="811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</row>
    <row r="812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</row>
    <row r="813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</row>
    <row r="814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</row>
    <row r="815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</row>
    <row r="81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</row>
    <row r="817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</row>
    <row r="818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</row>
    <row r="819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</row>
    <row r="820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</row>
    <row r="821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</row>
    <row r="822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</row>
    <row r="823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</row>
    <row r="824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</row>
    <row r="825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</row>
    <row r="8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</row>
    <row r="827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</row>
    <row r="828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</row>
    <row r="829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</row>
    <row r="830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</row>
    <row r="831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</row>
    <row r="832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</row>
    <row r="833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</row>
    <row r="834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</row>
    <row r="835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</row>
    <row r="83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</row>
    <row r="837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</row>
    <row r="838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</row>
    <row r="839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</row>
    <row r="840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</row>
    <row r="841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</row>
    <row r="842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</row>
    <row r="843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</row>
    <row r="844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</row>
    <row r="845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</row>
    <row r="84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</row>
    <row r="847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</row>
    <row r="848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</row>
    <row r="849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</row>
    <row r="850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</row>
    <row r="851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</row>
    <row r="852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</row>
    <row r="853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</row>
    <row r="854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</row>
    <row r="855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</row>
    <row r="85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</row>
    <row r="857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</row>
    <row r="858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</row>
    <row r="859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</row>
    <row r="860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</row>
    <row r="861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</row>
    <row r="862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</row>
    <row r="863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</row>
    <row r="864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</row>
    <row r="865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</row>
    <row r="86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</row>
    <row r="867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</row>
    <row r="868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</row>
    <row r="869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</row>
    <row r="870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</row>
    <row r="871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</row>
    <row r="872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</row>
    <row r="873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</row>
    <row r="874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</row>
    <row r="875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</row>
    <row r="87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</row>
    <row r="877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</row>
    <row r="878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</row>
    <row r="879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</row>
    <row r="880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</row>
    <row r="881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</row>
    <row r="882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</row>
    <row r="883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</row>
    <row r="884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</row>
    <row r="885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</row>
    <row r="88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</row>
    <row r="887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</row>
    <row r="888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</row>
    <row r="889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</row>
    <row r="890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</row>
    <row r="891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</row>
    <row r="892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</row>
    <row r="893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</row>
    <row r="894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</row>
    <row r="895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</row>
    <row r="89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</row>
    <row r="897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</row>
    <row r="898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</row>
    <row r="899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</row>
    <row r="900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</row>
    <row r="901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</row>
    <row r="902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</row>
    <row r="903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</row>
    <row r="904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</row>
    <row r="905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</row>
    <row r="90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</row>
    <row r="907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</row>
    <row r="908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</row>
    <row r="909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</row>
    <row r="910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</row>
    <row r="911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</row>
    <row r="912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</row>
    <row r="913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</row>
    <row r="914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</row>
    <row r="915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</row>
    <row r="91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</row>
    <row r="917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</row>
    <row r="918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</row>
    <row r="919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</row>
    <row r="920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</row>
    <row r="921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</row>
    <row r="922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</row>
    <row r="923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</row>
    <row r="924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</row>
    <row r="925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</row>
    <row r="9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</row>
    <row r="927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</row>
    <row r="928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</row>
    <row r="929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</row>
    <row r="930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</row>
    <row r="931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</row>
    <row r="932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</row>
    <row r="933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</row>
    <row r="934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</row>
    <row r="935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</row>
    <row r="93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</row>
    <row r="937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</row>
    <row r="938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</row>
    <row r="939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</row>
    <row r="940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</row>
    <row r="941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</row>
    <row r="942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</row>
    <row r="943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</row>
    <row r="944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</row>
    <row r="945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</row>
    <row r="94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</row>
    <row r="947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</row>
    <row r="948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</row>
    <row r="949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</row>
    <row r="950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</row>
    <row r="951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</row>
    <row r="952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</row>
    <row r="953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</row>
    <row r="954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</row>
    <row r="955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</row>
    <row r="95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</row>
    <row r="957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</row>
    <row r="958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</row>
    <row r="959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</row>
    <row r="960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</row>
    <row r="961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</row>
    <row r="962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</row>
    <row r="963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</row>
    <row r="964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</row>
    <row r="965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</row>
    <row r="96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</row>
    <row r="967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</row>
    <row r="968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</row>
    <row r="969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</row>
    <row r="970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</row>
    <row r="971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</row>
    <row r="972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</row>
    <row r="973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</row>
    <row r="974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</row>
    <row r="975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</row>
    <row r="97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</row>
    <row r="977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</row>
    <row r="978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</row>
    <row r="979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</row>
    <row r="980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</row>
    <row r="981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</row>
    <row r="982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</row>
    <row r="983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</row>
    <row r="984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</row>
    <row r="985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</row>
    <row r="98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</row>
    <row r="987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</row>
    <row r="988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</row>
    <row r="989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</row>
    <row r="990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</row>
    <row r="991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</row>
    <row r="992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</row>
    <row r="993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</row>
    <row r="994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</row>
    <row r="995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</row>
    <row r="99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</row>
  </sheetData>
  <autoFilter ref="$A$1:$AT$1"/>
  <mergeCells count="3">
    <mergeCell ref="AJ15:AK15"/>
    <mergeCell ref="E40:F41"/>
    <mergeCell ref="G40:G4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